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Z:\DIRECTORS\RFPs and Purchase Agreements\RFPs\CHIHCO\IT\Computers\Laptops RFB 27035\"/>
    </mc:Choice>
  </mc:AlternateContent>
  <xr:revisionPtr revIDLastSave="0" documentId="13_ncr:1_{E3457F9B-DD99-4BF0-BB5F-5148B7E588C0}" xr6:coauthVersionLast="47" xr6:coauthVersionMax="47" xr10:uidLastSave="{00000000-0000-0000-0000-000000000000}"/>
  <bookViews>
    <workbookView xWindow="31005" yWindow="1110" windowWidth="26595" windowHeight="15090" xr2:uid="{D58FAE6F-52DE-453A-9B46-0FB610B31753}"/>
  </bookViews>
  <sheets>
    <sheet name="Sheet1" sheetId="1" r:id="rId1"/>
  </sheets>
  <definedNames>
    <definedName name="_xlnm.Print_Area" localSheetId="0">Sheet1!$A$1:$H$53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0" i="1" l="1"/>
  <c r="H32" i="1"/>
  <c r="H33" i="1"/>
  <c r="H37" i="1"/>
  <c r="H36" i="1"/>
  <c r="H35" i="1"/>
  <c r="H34" i="1"/>
  <c r="H38" i="1"/>
  <c r="H31" i="1"/>
  <c r="H29" i="1"/>
  <c r="H39" i="1" l="1"/>
  <c r="H40" i="1" s="1"/>
  <c r="H41" i="1" s="1"/>
</calcChain>
</file>

<file path=xl/sharedStrings.xml><?xml version="1.0" encoding="utf-8"?>
<sst xmlns="http://schemas.openxmlformats.org/spreadsheetml/2006/main" count="62" uniqueCount="60">
  <si>
    <t xml:space="preserve"> </t>
  </si>
  <si>
    <t>GENERAL INFORMATION:</t>
  </si>
  <si>
    <t>1.</t>
  </si>
  <si>
    <t>All inquires or clarifications to the RFB may be directed, by email only, to kshiers@omahameca.com.  No phone inquiries will be accepted.</t>
  </si>
  <si>
    <t>2.</t>
  </si>
  <si>
    <t xml:space="preserve">Bids must be in the office of MECA, 455 North 10th Street, Omaha, NE 68102 by the closing date and time indicated above. Please notify kshiers@omahameca.com of intent to bid. </t>
  </si>
  <si>
    <t>3.</t>
  </si>
  <si>
    <t>4.</t>
  </si>
  <si>
    <t xml:space="preserve">MECA reserves the right to accept or reject any or all bids in their entirety.  </t>
  </si>
  <si>
    <t>5.</t>
  </si>
  <si>
    <t>MECA reserves the right to accept or reject any part of a bid unless otherwise indicated by bidder.</t>
  </si>
  <si>
    <t>6.</t>
  </si>
  <si>
    <t>Bidder must be willing to execute a MECA Purchase Agreement or Purchase Order. A copy of the Agreement is available upon request.</t>
  </si>
  <si>
    <t>7.</t>
  </si>
  <si>
    <t>Warranty terms and length of warranty must be included.  Please specify who is responsible for the warranty (manufacturer or bidder).</t>
  </si>
  <si>
    <t>8.</t>
  </si>
  <si>
    <t>Delivery and shipping charges must be included as a separate line item.</t>
  </si>
  <si>
    <t>9.</t>
  </si>
  <si>
    <t>The delivery date must be scheduled and approved by MECA.   Due to the event schedule, there are days in which our loading docks are not accessible. MECA is not responsible for any additional shipping charges for refused deliveries.</t>
  </si>
  <si>
    <t>10.</t>
  </si>
  <si>
    <t xml:space="preserve">DESCRIPTION: </t>
  </si>
  <si>
    <t>QTY</t>
  </si>
  <si>
    <t>DESCRIPTION</t>
  </si>
  <si>
    <t>EXTENDED</t>
  </si>
  <si>
    <t>UNIT PRICE</t>
  </si>
  <si>
    <t>Delivery or Shipping Charges</t>
  </si>
  <si>
    <t>Total</t>
  </si>
  <si>
    <t>Subtotal</t>
  </si>
  <si>
    <t xml:space="preserve">Number of business days for delivery, from date of signed Purchase Agreement: </t>
  </si>
  <si>
    <t>Days</t>
  </si>
  <si>
    <t>*REQUIRED* Bidder Nebraska Sales Tax Permit Number:</t>
  </si>
  <si>
    <t xml:space="preserve">Company Name: </t>
  </si>
  <si>
    <t xml:space="preserve">Mailing Address: </t>
  </si>
  <si>
    <t>Contact Name:</t>
  </si>
  <si>
    <t>Contact Title:</t>
  </si>
  <si>
    <t>Telephone :</t>
  </si>
  <si>
    <t>Email Address:</t>
  </si>
  <si>
    <t>Signature:</t>
  </si>
  <si>
    <t>Date:</t>
  </si>
  <si>
    <t>Dell Laptops</t>
  </si>
  <si>
    <r>
      <t xml:space="preserve">Sales tax must be included as a separate line item. If the Bidder does not have a sales tax permit in the State of Nebraska, please indicate.  </t>
    </r>
    <r>
      <rPr>
        <i/>
        <sz val="10"/>
        <rFont val="Arial"/>
        <family val="2"/>
      </rPr>
      <t>As a Vendor of CHI Health Center Omaha, any sales tax collected must be reported to the State of Nebraska on a monthly basis. A Convention Center Facility Financing Assistance Act Sales and Use Tax Information Form must be completed and filed on or before the 20th day of the month following the month of sale.  Forms are available by contacting MECA’s Finance Department. Bidder must supply MECA with its Nebraska Sales Tax Permit Number below.</t>
    </r>
  </si>
  <si>
    <t>Sales Tax</t>
  </si>
  <si>
    <t>Net 30 days after delivery and acceptance by MECA.</t>
  </si>
  <si>
    <t>Payment Terms:</t>
  </si>
  <si>
    <r>
      <t xml:space="preserve">Bids must be delivered in a sealed envelope and marked:  Attn: MECA, Bid on Dell Laptops.  If sending a bid electronically, email to: </t>
    </r>
    <r>
      <rPr>
        <b/>
        <sz val="10"/>
        <color rgb="FF0070C0"/>
        <rFont val="Arial"/>
        <family val="2"/>
      </rPr>
      <t>RFP@omahameca.com</t>
    </r>
    <r>
      <rPr>
        <sz val="10"/>
        <rFont val="Arial"/>
        <family val="2"/>
      </rPr>
      <t>. Bid will not be accepted to a personal email box.</t>
    </r>
  </si>
  <si>
    <t>Final Questions Due:</t>
  </si>
  <si>
    <t>Bid Closing (bids due):</t>
  </si>
  <si>
    <r>
      <t>Publish Date:</t>
    </r>
    <r>
      <rPr>
        <b/>
        <sz val="10"/>
        <rFont val="Arial"/>
        <family val="2"/>
      </rPr>
      <t xml:space="preserve"> </t>
    </r>
  </si>
  <si>
    <t xml:space="preserve">PRICING: </t>
  </si>
  <si>
    <t>REQUEST FOR BID 27035 AND BID SHEET on</t>
  </si>
  <si>
    <t>Monday, November 2, 2026 @ 11:00am CST</t>
  </si>
  <si>
    <t>Tuesday, October 26, 2026 @ 11:00am CST</t>
  </si>
  <si>
    <t>5 year ProSupport with Onsite Service After Remote Diagnosis - Next Business Day</t>
  </si>
  <si>
    <t>Dell Pro 14 Laptop</t>
  </si>
  <si>
    <t>Dell Pro 5 Series 14 Laptop</t>
  </si>
  <si>
    <t>Dell Pro P 24 USB-C Hub Monitor - P2426HE</t>
  </si>
  <si>
    <t>Dell Pro P 24 Monitor - P2426H</t>
  </si>
  <si>
    <t>Dell Keyboard and Mouse - KM3322W - US English</t>
  </si>
  <si>
    <t>Dell Slim Plus Desktop</t>
  </si>
  <si>
    <t>This bid is for the purchase of 60 Dell Pro 14 laptops, 30 Dell Pro 5 Series laptops, 40 Dell Slim Plus Desktops, and peripherals.  Please see attachment A for specific component options.  Alternate manufacturers, models, and componenets will not be considered. This bid is to provide product and delivery only. Bidders must disclose all pricing necessary for a full and complete order. Sales tax must be included in the total.  It is MECA's intention to purchase the quantites listed below; however, MECA has the option to adjust the quantities. Bidder should include cost for 5 year ProSupport with Onsite Service After Remote Diagnosis - Next Business Day for Laptops and Desktops.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</si>
</sst>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F800]dddd\,\ mmmm\ dd\,\ yyyy"/>
  </numFmts>
  <fonts count="15" x14ac:knownFonts="1">
    <font>
      <sz val="11"/>
      <color theme="1"/>
      <name val="Calibri"/>
      <family val="2"/>
      <scheme val="minor"/>
    </font>
    <font>
      <sz val="11"/>
      <color theme="1"/>
      <name val="Calibri"/>
      <family val="2"/>
      <scheme val="minor"/>
    </font>
    <font>
      <b/>
      <sz val="8"/>
      <name val="Arial"/>
      <family val="2"/>
    </font>
    <font>
      <sz val="8"/>
      <name val="Arial"/>
      <family val="2"/>
    </font>
    <font>
      <b/>
      <sz val="11"/>
      <name val="Arial"/>
      <family val="2"/>
    </font>
    <font>
      <sz val="12"/>
      <name val="Arial"/>
      <family val="2"/>
    </font>
    <font>
      <sz val="10"/>
      <name val="Arial"/>
      <family val="2"/>
    </font>
    <font>
      <b/>
      <u/>
      <sz val="10"/>
      <name val="Arial"/>
      <family val="2"/>
    </font>
    <font>
      <b/>
      <sz val="10"/>
      <name val="Arial"/>
      <family val="2"/>
    </font>
    <font>
      <b/>
      <sz val="10"/>
      <color rgb="FF0070C0"/>
      <name val="Arial"/>
      <family val="2"/>
    </font>
    <font>
      <i/>
      <sz val="10"/>
      <name val="Arial"/>
      <family val="2"/>
    </font>
    <font>
      <sz val="10"/>
      <color theme="1"/>
      <name val="Calibri"/>
      <family val="2"/>
      <scheme val="minor"/>
    </font>
    <font>
      <b/>
      <sz val="10"/>
      <color theme="1"/>
      <name val="Arial"/>
      <family val="2"/>
    </font>
    <font>
      <sz val="10"/>
      <color theme="1"/>
      <name val="Arial"/>
      <family val="2"/>
    </font>
    <font>
      <sz val="10"/>
      <color theme="4" tint="-0.249977111117893"/>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78">
    <xf numFmtId="0" fontId="0" fillId="0" borderId="0" xfId="0"/>
    <xf numFmtId="0" fontId="5" fillId="0" borderId="0" xfId="0" applyFont="1" applyAlignment="1">
      <alignment horizontal="center" vertical="center"/>
    </xf>
    <xf numFmtId="0" fontId="5" fillId="0" borderId="0" xfId="0" applyFont="1" applyAlignment="1">
      <alignment vertical="center"/>
    </xf>
    <xf numFmtId="0" fontId="3" fillId="0" borderId="0" xfId="0" applyFont="1" applyAlignment="1">
      <alignment horizontal="left"/>
    </xf>
    <xf numFmtId="0" fontId="6" fillId="0" borderId="0" xfId="0" applyFont="1" applyAlignment="1">
      <alignment horizontal="left"/>
    </xf>
    <xf numFmtId="0" fontId="6" fillId="0" borderId="0" xfId="0" applyFont="1" applyAlignment="1">
      <alignment vertical="center"/>
    </xf>
    <xf numFmtId="49" fontId="6" fillId="0" borderId="0" xfId="0" applyNumberFormat="1" applyFont="1" applyAlignment="1">
      <alignment horizontal="right" vertical="top"/>
    </xf>
    <xf numFmtId="0" fontId="6" fillId="0" borderId="0" xfId="0" applyFont="1" applyAlignment="1">
      <alignment horizontal="left" vertical="top"/>
    </xf>
    <xf numFmtId="49" fontId="6" fillId="0" borderId="0" xfId="0" applyNumberFormat="1" applyFont="1" applyAlignment="1">
      <alignment horizontal="right" vertical="center" wrapText="1"/>
    </xf>
    <xf numFmtId="0" fontId="6" fillId="0" borderId="0" xfId="0" applyFont="1" applyAlignment="1">
      <alignment horizontal="left" vertical="center" wrapText="1"/>
    </xf>
    <xf numFmtId="49" fontId="6" fillId="0" borderId="0" xfId="0" applyNumberFormat="1" applyFont="1" applyAlignment="1">
      <alignment horizontal="right" vertical="top" wrapText="1"/>
    </xf>
    <xf numFmtId="0" fontId="6" fillId="0" borderId="0" xfId="0" applyFont="1" applyAlignment="1">
      <alignment horizontal="left" vertical="top" wrapText="1"/>
    </xf>
    <xf numFmtId="49" fontId="6" fillId="0" borderId="0" xfId="0" applyNumberFormat="1" applyFont="1" applyAlignment="1">
      <alignment horizontal="right" vertical="center"/>
    </xf>
    <xf numFmtId="0" fontId="6" fillId="0" borderId="0" xfId="0" applyFont="1" applyAlignment="1">
      <alignment horizontal="left" vertical="center"/>
    </xf>
    <xf numFmtId="0" fontId="11" fillId="0" borderId="0" xfId="0" applyFont="1"/>
    <xf numFmtId="0" fontId="8" fillId="0" borderId="5" xfId="0" applyFont="1" applyBorder="1" applyProtection="1">
      <protection locked="0"/>
    </xf>
    <xf numFmtId="0" fontId="8" fillId="0" borderId="0" xfId="0" applyFont="1"/>
    <xf numFmtId="0" fontId="6" fillId="0" borderId="0" xfId="0" applyFont="1"/>
    <xf numFmtId="0" fontId="8" fillId="0" borderId="0" xfId="0" applyFont="1" applyAlignment="1">
      <alignment horizontal="right" indent="1"/>
    </xf>
    <xf numFmtId="0" fontId="6" fillId="0" borderId="0" xfId="0" applyFont="1" applyAlignment="1">
      <alignment horizontal="right" indent="1"/>
    </xf>
    <xf numFmtId="0" fontId="8" fillId="0" borderId="0" xfId="0" applyFont="1" applyProtection="1">
      <protection locked="0"/>
    </xf>
    <xf numFmtId="0" fontId="8" fillId="0" borderId="0" xfId="0" applyFont="1" applyAlignment="1">
      <alignment horizontal="left" wrapText="1"/>
    </xf>
    <xf numFmtId="0" fontId="8" fillId="0" borderId="0" xfId="0" applyFont="1" applyAlignment="1">
      <alignment horizontal="right" wrapText="1"/>
    </xf>
    <xf numFmtId="0" fontId="8" fillId="0" borderId="6" xfId="0" applyFont="1" applyBorder="1" applyAlignment="1">
      <alignment horizontal="center" wrapText="1"/>
    </xf>
    <xf numFmtId="0" fontId="8" fillId="0" borderId="6" xfId="0" applyFont="1" applyBorder="1" applyAlignment="1" applyProtection="1">
      <alignment horizontal="left" wrapText="1"/>
      <protection locked="0"/>
    </xf>
    <xf numFmtId="0" fontId="12" fillId="0" borderId="0" xfId="0" applyFont="1"/>
    <xf numFmtId="0" fontId="12" fillId="3" borderId="1" xfId="0" applyFont="1" applyFill="1" applyBorder="1" applyAlignment="1">
      <alignment horizontal="center"/>
    </xf>
    <xf numFmtId="0" fontId="13" fillId="0" borderId="0" xfId="0" applyFont="1"/>
    <xf numFmtId="0" fontId="13" fillId="0" borderId="0" xfId="0" applyFont="1" applyAlignment="1">
      <alignment horizontal="left"/>
    </xf>
    <xf numFmtId="0" fontId="6" fillId="0" borderId="0" xfId="0" applyFont="1" applyAlignment="1">
      <alignment horizontal="right" vertical="top" wrapText="1"/>
    </xf>
    <xf numFmtId="0" fontId="8" fillId="0" borderId="0" xfId="0" applyFont="1" applyAlignment="1">
      <alignment horizontal="center" vertical="center" wrapText="1"/>
    </xf>
    <xf numFmtId="0" fontId="6" fillId="0" borderId="5" xfId="0" applyFont="1" applyBorder="1" applyAlignment="1" applyProtection="1">
      <alignment horizontal="center" vertical="center" wrapText="1"/>
      <protection locked="0"/>
    </xf>
    <xf numFmtId="0" fontId="13" fillId="0" borderId="1" xfId="0" applyFont="1" applyBorder="1" applyAlignment="1">
      <alignment horizontal="center" vertical="center"/>
    </xf>
    <xf numFmtId="44" fontId="13" fillId="0" borderId="1" xfId="1" applyFont="1" applyBorder="1" applyAlignment="1" applyProtection="1">
      <alignment vertical="center"/>
      <protection locked="0"/>
    </xf>
    <xf numFmtId="44" fontId="13" fillId="0" borderId="1" xfId="1" applyFont="1" applyBorder="1" applyAlignment="1">
      <alignment vertical="center"/>
    </xf>
    <xf numFmtId="0" fontId="13" fillId="0" borderId="0" xfId="0" applyFont="1" applyAlignment="1">
      <alignment vertical="center"/>
    </xf>
    <xf numFmtId="0" fontId="13" fillId="0" borderId="0" xfId="0" applyFont="1" applyAlignment="1">
      <alignment horizontal="right" vertical="center"/>
    </xf>
    <xf numFmtId="0" fontId="12" fillId="0" borderId="8" xfId="0" applyFont="1" applyBorder="1" applyAlignment="1">
      <alignment horizontal="right" vertical="center"/>
    </xf>
    <xf numFmtId="0" fontId="12" fillId="0" borderId="9" xfId="0" applyFont="1" applyBorder="1" applyAlignment="1">
      <alignment horizontal="right" vertical="center"/>
    </xf>
    <xf numFmtId="44" fontId="13" fillId="0" borderId="7" xfId="1" applyFont="1" applyBorder="1" applyAlignment="1">
      <alignment vertical="center"/>
    </xf>
    <xf numFmtId="0" fontId="8" fillId="0" borderId="0" xfId="0" applyFont="1" applyAlignment="1">
      <alignment horizontal="right" wrapText="1"/>
    </xf>
    <xf numFmtId="0" fontId="8" fillId="0" borderId="5" xfId="0" applyFont="1" applyBorder="1" applyAlignment="1" applyProtection="1">
      <alignment horizontal="left" wrapText="1"/>
      <protection locked="0"/>
    </xf>
    <xf numFmtId="0" fontId="6" fillId="0" borderId="5" xfId="0" applyFont="1" applyBorder="1" applyAlignment="1" applyProtection="1">
      <alignment horizontal="center"/>
      <protection locked="0"/>
    </xf>
    <xf numFmtId="0" fontId="8" fillId="0" borderId="0" xfId="0" applyFont="1" applyAlignment="1">
      <alignment horizontal="right"/>
    </xf>
    <xf numFmtId="0" fontId="6" fillId="0" borderId="0" xfId="0" applyFont="1" applyAlignment="1">
      <alignment horizontal="left" wrapText="1"/>
    </xf>
    <xf numFmtId="0" fontId="6" fillId="0" borderId="5" xfId="0" applyFont="1" applyBorder="1" applyAlignment="1" applyProtection="1">
      <alignment horizontal="left" wrapText="1"/>
      <protection locked="0"/>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6" fillId="2" borderId="0" xfId="0" applyFont="1" applyFill="1" applyAlignment="1">
      <alignment horizontal="left" vertical="center"/>
    </xf>
    <xf numFmtId="0" fontId="12" fillId="3" borderId="2" xfId="0" applyFont="1" applyFill="1" applyBorder="1" applyAlignment="1">
      <alignment horizontal="left"/>
    </xf>
    <xf numFmtId="0" fontId="12" fillId="3" borderId="3" xfId="0" applyFont="1" applyFill="1" applyBorder="1" applyAlignment="1">
      <alignment horizontal="left"/>
    </xf>
    <xf numFmtId="0" fontId="12" fillId="3" borderId="4" xfId="0" applyFont="1" applyFill="1" applyBorder="1" applyAlignment="1">
      <alignment horizontal="left"/>
    </xf>
    <xf numFmtId="0" fontId="8" fillId="0" borderId="0" xfId="0" applyFont="1" applyAlignment="1">
      <alignment horizontal="right" vertical="center" wrapText="1"/>
    </xf>
    <xf numFmtId="0" fontId="6" fillId="2" borderId="0" xfId="0" applyFont="1" applyFill="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xf>
    <xf numFmtId="0" fontId="8" fillId="0" borderId="0" xfId="0" applyFont="1" applyAlignment="1">
      <alignment horizontal="left" vertical="top"/>
    </xf>
    <xf numFmtId="0" fontId="13" fillId="0" borderId="0" xfId="0" applyFont="1" applyAlignment="1">
      <alignment horizontal="left"/>
    </xf>
    <xf numFmtId="14" fontId="13" fillId="0" borderId="0" xfId="0" applyNumberFormat="1" applyFont="1" applyAlignment="1">
      <alignment horizontal="center"/>
    </xf>
    <xf numFmtId="0" fontId="13" fillId="0" borderId="0" xfId="0" applyFont="1" applyAlignment="1">
      <alignment horizontal="center"/>
    </xf>
    <xf numFmtId="0" fontId="7" fillId="0" borderId="0" xfId="0" applyFont="1" applyAlignment="1">
      <alignment horizontal="center"/>
    </xf>
    <xf numFmtId="0" fontId="6" fillId="2" borderId="0" xfId="0" applyFont="1" applyFill="1" applyAlignment="1">
      <alignment horizontal="left" vertical="center" wrapText="1"/>
    </xf>
    <xf numFmtId="164" fontId="6" fillId="0" borderId="0" xfId="0" applyNumberFormat="1" applyFont="1" applyAlignment="1">
      <alignment horizontal="center" vertical="center"/>
    </xf>
    <xf numFmtId="0" fontId="8" fillId="0" borderId="0" xfId="0" applyFont="1" applyAlignment="1">
      <alignment horizontal="center"/>
    </xf>
    <xf numFmtId="0" fontId="6" fillId="0" borderId="0" xfId="0" applyFont="1" applyAlignment="1">
      <alignment horizontal="center"/>
    </xf>
    <xf numFmtId="0" fontId="6" fillId="0" borderId="0" xfId="0" applyFont="1" applyAlignment="1">
      <alignment horizontal="left" vertical="center" wrapText="1"/>
    </xf>
    <xf numFmtId="0" fontId="6" fillId="0" borderId="0" xfId="0" applyFont="1" applyAlignment="1">
      <alignment horizontal="left" vertical="center"/>
    </xf>
    <xf numFmtId="0" fontId="2" fillId="0" borderId="0" xfId="0" applyFont="1" applyAlignment="1">
      <alignment horizontal="center"/>
    </xf>
    <xf numFmtId="0" fontId="2" fillId="0" borderId="0" xfId="0" applyFont="1" applyAlignment="1">
      <alignment horizontal="left"/>
    </xf>
    <xf numFmtId="0" fontId="4" fillId="0" borderId="0" xfId="0" applyFont="1" applyAlignment="1">
      <alignment horizontal="center" vertical="center"/>
    </xf>
    <xf numFmtId="0" fontId="4" fillId="0" borderId="0" xfId="0" applyFont="1" applyAlignment="1">
      <alignment horizont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cellXfs>
  <cellStyles count="2">
    <cellStyle name="Currency" xfId="1" builtinId="4"/>
    <cellStyle name="Normal" xfId="0" builtinId="0"/>
  </cellStyles>
  <dxfs count="1">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711835</xdr:colOff>
      <xdr:row>0</xdr:row>
      <xdr:rowOff>83185</xdr:rowOff>
    </xdr:from>
    <xdr:to>
      <xdr:col>5</xdr:col>
      <xdr:colOff>638712</xdr:colOff>
      <xdr:row>3</xdr:row>
      <xdr:rowOff>119380</xdr:rowOff>
    </xdr:to>
    <xdr:pic>
      <xdr:nvPicPr>
        <xdr:cNvPr id="2" name="Picture 1" descr="MECA Logo">
          <a:extLst>
            <a:ext uri="{FF2B5EF4-FFF2-40B4-BE49-F238E27FC236}">
              <a16:creationId xmlns:a16="http://schemas.microsoft.com/office/drawing/2014/main" id="{573E27A2-7B65-4ECE-941E-2BE68865A8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12135" y="83185"/>
          <a:ext cx="1622327" cy="607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1246-0C56-4A08-A321-B5DCD1D0B1FF}">
  <sheetPr codeName="Sheet1">
    <pageSetUpPr fitToPage="1"/>
  </sheetPr>
  <dimension ref="A4:AY53"/>
  <sheetViews>
    <sheetView tabSelected="1" workbookViewId="0">
      <selection activeCell="G29" sqref="G29"/>
    </sheetView>
  </sheetViews>
  <sheetFormatPr defaultRowHeight="15" x14ac:dyDescent="0.25"/>
  <cols>
    <col min="1" max="1" width="4.5703125" customWidth="1"/>
    <col min="2" max="3" width="15.7109375" customWidth="1"/>
    <col min="4" max="5" width="12.7109375" customWidth="1"/>
    <col min="6" max="6" width="14.7109375" customWidth="1"/>
    <col min="7" max="8" width="20.7109375" customWidth="1"/>
  </cols>
  <sheetData>
    <row r="4" spans="1:51" ht="15.75" customHeight="1" x14ac:dyDescent="0.25">
      <c r="A4" s="68" t="s">
        <v>0</v>
      </c>
      <c r="B4" s="68"/>
      <c r="C4" s="68"/>
      <c r="D4" s="68"/>
      <c r="E4" s="68"/>
      <c r="F4" s="68"/>
      <c r="G4" s="68"/>
      <c r="H4" s="68"/>
    </row>
    <row r="5" spans="1:51" x14ac:dyDescent="0.25">
      <c r="A5" s="71" t="s">
        <v>49</v>
      </c>
      <c r="B5" s="71"/>
      <c r="C5" s="71"/>
      <c r="D5" s="71"/>
      <c r="E5" s="71"/>
      <c r="F5" s="71"/>
      <c r="G5" s="71"/>
      <c r="H5" s="71"/>
    </row>
    <row r="6" spans="1:51" s="2" customFormat="1" ht="18.75" customHeight="1" x14ac:dyDescent="0.25">
      <c r="A6" s="70" t="s">
        <v>39</v>
      </c>
      <c r="B6" s="70"/>
      <c r="C6" s="70"/>
      <c r="D6" s="70"/>
      <c r="E6" s="70"/>
      <c r="F6" s="70"/>
      <c r="G6" s="70"/>
      <c r="H6" s="70"/>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row>
    <row r="7" spans="1:51" s="4" customFormat="1" ht="13.5" customHeight="1" x14ac:dyDescent="0.2">
      <c r="A7" s="69"/>
      <c r="B7" s="69"/>
      <c r="C7" s="69"/>
      <c r="D7" s="69"/>
      <c r="E7" s="69"/>
      <c r="F7" s="69"/>
      <c r="G7" s="69"/>
      <c r="H7" s="69"/>
      <c r="I7" s="3"/>
      <c r="J7" s="3"/>
    </row>
    <row r="8" spans="1:51" s="4" customFormat="1" ht="12.75" customHeight="1" x14ac:dyDescent="0.2">
      <c r="A8" s="61" t="s">
        <v>47</v>
      </c>
      <c r="B8" s="61"/>
      <c r="C8" s="61"/>
      <c r="D8" s="61" t="s">
        <v>45</v>
      </c>
      <c r="E8" s="61"/>
      <c r="F8" s="61"/>
      <c r="G8" s="61" t="s">
        <v>46</v>
      </c>
      <c r="H8" s="61"/>
      <c r="J8" s="17"/>
    </row>
    <row r="9" spans="1:51" s="28" customFormat="1" ht="12.75" customHeight="1" x14ac:dyDescent="0.2">
      <c r="A9" s="63">
        <v>46317</v>
      </c>
      <c r="B9" s="63"/>
      <c r="C9" s="63"/>
      <c r="D9" s="58" t="s">
        <v>51</v>
      </c>
      <c r="E9" s="58"/>
      <c r="F9" s="58"/>
      <c r="G9" s="59" t="s">
        <v>50</v>
      </c>
      <c r="H9" s="60"/>
    </row>
    <row r="10" spans="1:51" s="4" customFormat="1" ht="11.1" customHeight="1" x14ac:dyDescent="0.2">
      <c r="A10" s="6"/>
      <c r="B10" s="64"/>
      <c r="C10" s="65"/>
      <c r="D10" s="65"/>
      <c r="E10" s="65"/>
      <c r="F10" s="65"/>
      <c r="G10" s="65"/>
      <c r="H10" s="65"/>
    </row>
    <row r="11" spans="1:51" s="7" customFormat="1" ht="12" customHeight="1" x14ac:dyDescent="0.25">
      <c r="A11" s="6"/>
      <c r="B11" s="56" t="s">
        <v>1</v>
      </c>
      <c r="C11" s="57"/>
      <c r="D11" s="57"/>
      <c r="E11" s="57"/>
      <c r="F11" s="57"/>
      <c r="G11" s="57"/>
      <c r="H11" s="57"/>
    </row>
    <row r="12" spans="1:51" s="9" customFormat="1" ht="27" customHeight="1" x14ac:dyDescent="0.25">
      <c r="A12" s="8" t="s">
        <v>2</v>
      </c>
      <c r="B12" s="66" t="s">
        <v>3</v>
      </c>
      <c r="C12" s="66"/>
      <c r="D12" s="66"/>
      <c r="E12" s="66"/>
      <c r="F12" s="66"/>
      <c r="G12" s="66"/>
      <c r="H12" s="66"/>
    </row>
    <row r="13" spans="1:51" s="11" customFormat="1" ht="27.75" customHeight="1" x14ac:dyDescent="0.25">
      <c r="A13" s="10" t="s">
        <v>4</v>
      </c>
      <c r="B13" s="55" t="s">
        <v>5</v>
      </c>
      <c r="C13" s="55"/>
      <c r="D13" s="55"/>
      <c r="E13" s="55"/>
      <c r="F13" s="55"/>
      <c r="G13" s="55"/>
      <c r="H13" s="55"/>
    </row>
    <row r="14" spans="1:51" s="7" customFormat="1" ht="27" customHeight="1" x14ac:dyDescent="0.25">
      <c r="A14" s="6" t="s">
        <v>6</v>
      </c>
      <c r="B14" s="55" t="s">
        <v>44</v>
      </c>
      <c r="C14" s="55"/>
      <c r="D14" s="55"/>
      <c r="E14" s="55"/>
      <c r="F14" s="55"/>
      <c r="G14" s="55"/>
      <c r="H14" s="55"/>
    </row>
    <row r="15" spans="1:51" s="5" customFormat="1" ht="17.100000000000001" customHeight="1" x14ac:dyDescent="0.25">
      <c r="A15" s="12" t="s">
        <v>7</v>
      </c>
      <c r="B15" s="66" t="s">
        <v>8</v>
      </c>
      <c r="C15" s="66"/>
      <c r="D15" s="66"/>
      <c r="E15" s="66"/>
      <c r="F15" s="66"/>
      <c r="G15" s="66"/>
      <c r="H15" s="66"/>
    </row>
    <row r="16" spans="1:51" s="13" customFormat="1" ht="17.100000000000001" customHeight="1" x14ac:dyDescent="0.25">
      <c r="A16" s="12" t="s">
        <v>9</v>
      </c>
      <c r="B16" s="67" t="s">
        <v>10</v>
      </c>
      <c r="C16" s="67"/>
      <c r="D16" s="67"/>
      <c r="E16" s="67"/>
      <c r="F16" s="67"/>
      <c r="G16" s="67"/>
      <c r="H16" s="67"/>
    </row>
    <row r="17" spans="1:8" s="9" customFormat="1" ht="17.100000000000001" customHeight="1" x14ac:dyDescent="0.25">
      <c r="A17" s="8" t="s">
        <v>11</v>
      </c>
      <c r="B17" s="66" t="s">
        <v>12</v>
      </c>
      <c r="C17" s="66"/>
      <c r="D17" s="66"/>
      <c r="E17" s="66"/>
      <c r="F17" s="66"/>
      <c r="G17" s="66"/>
      <c r="H17" s="66"/>
    </row>
    <row r="18" spans="1:8" s="9" customFormat="1" ht="15" customHeight="1" x14ac:dyDescent="0.25">
      <c r="A18" s="8" t="s">
        <v>13</v>
      </c>
      <c r="B18" s="62" t="s">
        <v>14</v>
      </c>
      <c r="C18" s="62"/>
      <c r="D18" s="62"/>
      <c r="E18" s="62"/>
      <c r="F18" s="62"/>
      <c r="G18" s="62"/>
      <c r="H18" s="62"/>
    </row>
    <row r="19" spans="1:8" s="13" customFormat="1" ht="15" customHeight="1" x14ac:dyDescent="0.25">
      <c r="A19" s="12" t="s">
        <v>15</v>
      </c>
      <c r="B19" s="49" t="s">
        <v>16</v>
      </c>
      <c r="C19" s="49"/>
      <c r="D19" s="49"/>
      <c r="E19" s="49"/>
      <c r="F19" s="49"/>
      <c r="G19" s="49"/>
      <c r="H19" s="49"/>
    </row>
    <row r="20" spans="1:8" s="7" customFormat="1" ht="27" customHeight="1" x14ac:dyDescent="0.25">
      <c r="A20" s="6" t="s">
        <v>17</v>
      </c>
      <c r="B20" s="54" t="s">
        <v>18</v>
      </c>
      <c r="C20" s="54"/>
      <c r="D20" s="54"/>
      <c r="E20" s="54"/>
      <c r="F20" s="54"/>
      <c r="G20" s="54"/>
      <c r="H20" s="54"/>
    </row>
    <row r="21" spans="1:8" s="7" customFormat="1" ht="67.5" customHeight="1" x14ac:dyDescent="0.25">
      <c r="A21" s="6" t="s">
        <v>19</v>
      </c>
      <c r="B21" s="55" t="s">
        <v>40</v>
      </c>
      <c r="C21" s="55"/>
      <c r="D21" s="55"/>
      <c r="E21" s="55"/>
      <c r="F21" s="55"/>
      <c r="G21" s="55"/>
      <c r="H21" s="55"/>
    </row>
    <row r="22" spans="1:8" s="7" customFormat="1" ht="8.25" customHeight="1" x14ac:dyDescent="0.25">
      <c r="A22" s="56"/>
      <c r="B22" s="57"/>
      <c r="C22" s="57"/>
      <c r="D22" s="57"/>
      <c r="E22" s="57"/>
      <c r="F22" s="57"/>
      <c r="G22" s="57"/>
      <c r="H22" s="57"/>
    </row>
    <row r="23" spans="1:8" s="7" customFormat="1" ht="12" customHeight="1" x14ac:dyDescent="0.25">
      <c r="B23" s="56" t="s">
        <v>20</v>
      </c>
      <c r="C23" s="57"/>
      <c r="D23" s="57"/>
      <c r="E23" s="57"/>
      <c r="F23" s="57"/>
      <c r="G23" s="57"/>
      <c r="H23" s="57"/>
    </row>
    <row r="24" spans="1:8" s="11" customFormat="1" ht="83.25" customHeight="1" x14ac:dyDescent="0.25">
      <c r="B24" s="55" t="s">
        <v>59</v>
      </c>
      <c r="C24" s="55"/>
      <c r="D24" s="55"/>
      <c r="E24" s="55"/>
      <c r="F24" s="55"/>
      <c r="G24" s="55"/>
      <c r="H24" s="55"/>
    </row>
    <row r="25" spans="1:8" s="11" customFormat="1" ht="15" customHeight="1" x14ac:dyDescent="0.25">
      <c r="A25" s="29"/>
      <c r="B25" s="55"/>
      <c r="C25" s="55"/>
      <c r="D25" s="29"/>
      <c r="E25" s="55"/>
      <c r="F25" s="55"/>
    </row>
    <row r="26" spans="1:8" s="11" customFormat="1" ht="15" customHeight="1" x14ac:dyDescent="0.25">
      <c r="B26" s="56" t="s">
        <v>48</v>
      </c>
      <c r="C26" s="57"/>
      <c r="D26" s="57"/>
      <c r="E26" s="57"/>
      <c r="F26" s="57"/>
      <c r="G26" s="57"/>
      <c r="H26" s="57"/>
    </row>
    <row r="27" spans="1:8" s="14" customFormat="1" ht="5.25" customHeight="1" x14ac:dyDescent="0.2"/>
    <row r="28" spans="1:8" s="25" customFormat="1" ht="12.75" x14ac:dyDescent="0.2">
      <c r="B28" s="26" t="s">
        <v>21</v>
      </c>
      <c r="C28" s="50" t="s">
        <v>22</v>
      </c>
      <c r="D28" s="51"/>
      <c r="E28" s="51"/>
      <c r="F28" s="52"/>
      <c r="G28" s="26" t="s">
        <v>24</v>
      </c>
      <c r="H28" s="26" t="s">
        <v>23</v>
      </c>
    </row>
    <row r="29" spans="1:8" s="27" customFormat="1" ht="20.100000000000001" customHeight="1" x14ac:dyDescent="0.2">
      <c r="B29" s="32">
        <v>60</v>
      </c>
      <c r="C29" s="46" t="s">
        <v>53</v>
      </c>
      <c r="D29" s="47"/>
      <c r="E29" s="47"/>
      <c r="F29" s="48"/>
      <c r="G29" s="33">
        <v>0</v>
      </c>
      <c r="H29" s="34">
        <f t="shared" ref="H29:H38" si="0">B29*G29</f>
        <v>0</v>
      </c>
    </row>
    <row r="30" spans="1:8" s="27" customFormat="1" ht="30" customHeight="1" x14ac:dyDescent="0.2">
      <c r="B30" s="32">
        <v>60</v>
      </c>
      <c r="C30" s="72" t="s">
        <v>52</v>
      </c>
      <c r="D30" s="73"/>
      <c r="E30" s="73"/>
      <c r="F30" s="74"/>
      <c r="G30" s="33">
        <v>0</v>
      </c>
      <c r="H30" s="34">
        <f t="shared" si="0"/>
        <v>0</v>
      </c>
    </row>
    <row r="31" spans="1:8" s="27" customFormat="1" ht="20.100000000000001" customHeight="1" x14ac:dyDescent="0.2">
      <c r="B31" s="32">
        <v>30</v>
      </c>
      <c r="C31" s="46" t="s">
        <v>54</v>
      </c>
      <c r="D31" s="47"/>
      <c r="E31" s="47"/>
      <c r="F31" s="48"/>
      <c r="G31" s="33">
        <v>0</v>
      </c>
      <c r="H31" s="34">
        <f t="shared" si="0"/>
        <v>0</v>
      </c>
    </row>
    <row r="32" spans="1:8" s="27" customFormat="1" ht="30" customHeight="1" x14ac:dyDescent="0.2">
      <c r="B32" s="32">
        <v>30</v>
      </c>
      <c r="C32" s="72" t="s">
        <v>52</v>
      </c>
      <c r="D32" s="73"/>
      <c r="E32" s="73"/>
      <c r="F32" s="74"/>
      <c r="G32" s="33">
        <v>0</v>
      </c>
      <c r="H32" s="34">
        <f t="shared" si="0"/>
        <v>0</v>
      </c>
    </row>
    <row r="33" spans="1:8" s="27" customFormat="1" ht="20.100000000000001" customHeight="1" x14ac:dyDescent="0.2">
      <c r="B33" s="32">
        <v>40</v>
      </c>
      <c r="C33" s="75" t="s">
        <v>58</v>
      </c>
      <c r="D33" s="76"/>
      <c r="E33" s="76"/>
      <c r="F33" s="77"/>
      <c r="G33" s="33">
        <v>0</v>
      </c>
      <c r="H33" s="34">
        <f t="shared" si="0"/>
        <v>0</v>
      </c>
    </row>
    <row r="34" spans="1:8" s="27" customFormat="1" ht="30" customHeight="1" x14ac:dyDescent="0.2">
      <c r="B34" s="32">
        <v>40</v>
      </c>
      <c r="C34" s="72" t="s">
        <v>52</v>
      </c>
      <c r="D34" s="73"/>
      <c r="E34" s="73"/>
      <c r="F34" s="74"/>
      <c r="G34" s="33">
        <v>0</v>
      </c>
      <c r="H34" s="34">
        <f t="shared" si="0"/>
        <v>0</v>
      </c>
    </row>
    <row r="35" spans="1:8" s="27" customFormat="1" ht="20.100000000000001" customHeight="1" x14ac:dyDescent="0.2">
      <c r="B35" s="32">
        <v>110</v>
      </c>
      <c r="C35" s="75" t="s">
        <v>55</v>
      </c>
      <c r="D35" s="76"/>
      <c r="E35" s="76"/>
      <c r="F35" s="77"/>
      <c r="G35" s="33">
        <v>0</v>
      </c>
      <c r="H35" s="34">
        <f t="shared" si="0"/>
        <v>0</v>
      </c>
    </row>
    <row r="36" spans="1:8" s="27" customFormat="1" ht="20.100000000000001" customHeight="1" x14ac:dyDescent="0.2">
      <c r="B36" s="32">
        <v>115</v>
      </c>
      <c r="C36" s="75" t="s">
        <v>56</v>
      </c>
      <c r="D36" s="76"/>
      <c r="E36" s="76"/>
      <c r="F36" s="77"/>
      <c r="G36" s="33">
        <v>0</v>
      </c>
      <c r="H36" s="34">
        <f t="shared" si="0"/>
        <v>0</v>
      </c>
    </row>
    <row r="37" spans="1:8" s="27" customFormat="1" ht="20.100000000000001" customHeight="1" x14ac:dyDescent="0.2">
      <c r="B37" s="32">
        <v>95</v>
      </c>
      <c r="C37" s="75" t="s">
        <v>57</v>
      </c>
      <c r="D37" s="76"/>
      <c r="E37" s="76"/>
      <c r="F37" s="77"/>
      <c r="G37" s="33">
        <v>0</v>
      </c>
      <c r="H37" s="34">
        <f t="shared" si="0"/>
        <v>0</v>
      </c>
    </row>
    <row r="38" spans="1:8" s="27" customFormat="1" ht="20.100000000000001" customHeight="1" x14ac:dyDescent="0.2">
      <c r="B38" s="32">
        <v>1</v>
      </c>
      <c r="C38" s="46" t="s">
        <v>25</v>
      </c>
      <c r="D38" s="47"/>
      <c r="E38" s="47"/>
      <c r="F38" s="48"/>
      <c r="G38" s="33">
        <v>0</v>
      </c>
      <c r="H38" s="34">
        <f t="shared" si="0"/>
        <v>0</v>
      </c>
    </row>
    <row r="39" spans="1:8" s="27" customFormat="1" ht="20.100000000000001" customHeight="1" x14ac:dyDescent="0.2">
      <c r="B39" s="35"/>
      <c r="C39" s="36"/>
      <c r="D39" s="36"/>
      <c r="E39" s="36"/>
      <c r="F39" s="36"/>
      <c r="G39" s="37" t="s">
        <v>27</v>
      </c>
      <c r="H39" s="34">
        <f>SUM(H29:H38)</f>
        <v>0</v>
      </c>
    </row>
    <row r="40" spans="1:8" s="27" customFormat="1" ht="20.100000000000001" customHeight="1" x14ac:dyDescent="0.2">
      <c r="B40" s="35"/>
      <c r="C40" s="35"/>
      <c r="D40" s="35"/>
      <c r="E40" s="35"/>
      <c r="F40" s="35"/>
      <c r="G40" s="38" t="s">
        <v>41</v>
      </c>
      <c r="H40" s="34">
        <f>H39*0.07</f>
        <v>0</v>
      </c>
    </row>
    <row r="41" spans="1:8" s="27" customFormat="1" ht="20.100000000000001" customHeight="1" thickBot="1" x14ac:dyDescent="0.25">
      <c r="B41" s="35"/>
      <c r="C41" s="35"/>
      <c r="D41" s="35"/>
      <c r="E41" s="35"/>
      <c r="F41" s="35"/>
      <c r="G41" s="38" t="s">
        <v>26</v>
      </c>
      <c r="H41" s="39">
        <f>SUM(H39+H40)</f>
        <v>0</v>
      </c>
    </row>
    <row r="42" spans="1:8" s="27" customFormat="1" ht="13.5" thickTop="1" x14ac:dyDescent="0.2"/>
    <row r="43" spans="1:8" s="17" customFormat="1" ht="16.899999999999999" customHeight="1" x14ac:dyDescent="0.2">
      <c r="A43" s="43" t="s">
        <v>28</v>
      </c>
      <c r="B43" s="43"/>
      <c r="C43" s="43"/>
      <c r="D43" s="43"/>
      <c r="E43" s="43"/>
      <c r="F43" s="43"/>
      <c r="G43" s="15"/>
      <c r="H43" s="16" t="s">
        <v>29</v>
      </c>
    </row>
    <row r="44" spans="1:8" s="17" customFormat="1" ht="9.9499999999999993" customHeight="1" x14ac:dyDescent="0.2">
      <c r="A44" s="18"/>
      <c r="C44" s="19"/>
      <c r="D44" s="19"/>
      <c r="E44" s="20"/>
      <c r="F44" s="16"/>
      <c r="G44" s="16"/>
      <c r="H44" s="16"/>
    </row>
    <row r="45" spans="1:8" s="17" customFormat="1" ht="16.899999999999999" customHeight="1" x14ac:dyDescent="0.2">
      <c r="A45" s="18"/>
      <c r="B45" s="53" t="s">
        <v>30</v>
      </c>
      <c r="C45" s="53"/>
      <c r="D45" s="53"/>
      <c r="E45" s="53"/>
      <c r="F45" s="53"/>
      <c r="G45" s="31"/>
      <c r="H45" s="16"/>
    </row>
    <row r="46" spans="1:8" s="17" customFormat="1" ht="17.25" customHeight="1" x14ac:dyDescent="0.2">
      <c r="A46" s="18"/>
      <c r="B46" s="30"/>
      <c r="C46" s="30"/>
      <c r="D46" s="30"/>
      <c r="E46" s="30"/>
      <c r="F46" s="30"/>
      <c r="G46" s="30"/>
      <c r="H46" s="30"/>
    </row>
    <row r="47" spans="1:8" s="17" customFormat="1" ht="16.899999999999999" customHeight="1" x14ac:dyDescent="0.2">
      <c r="A47" s="43" t="s">
        <v>43</v>
      </c>
      <c r="B47" s="43"/>
      <c r="C47" s="44" t="s">
        <v>42</v>
      </c>
      <c r="D47" s="44"/>
      <c r="E47" s="44"/>
      <c r="F47" s="44"/>
      <c r="G47" s="44"/>
      <c r="H47" s="44"/>
    </row>
    <row r="48" spans="1:8" s="17" customFormat="1" ht="12" customHeight="1" x14ac:dyDescent="0.2">
      <c r="B48" s="21"/>
      <c r="C48" s="21"/>
      <c r="D48" s="21"/>
      <c r="E48" s="21"/>
      <c r="F48" s="21"/>
      <c r="G48" s="21"/>
      <c r="H48" s="21"/>
    </row>
    <row r="49" spans="1:8" s="17" customFormat="1" ht="27.95" customHeight="1" x14ac:dyDescent="0.2">
      <c r="A49" s="40" t="s">
        <v>31</v>
      </c>
      <c r="B49" s="40"/>
      <c r="C49" s="45"/>
      <c r="D49" s="45"/>
      <c r="E49" s="45"/>
      <c r="F49" s="22" t="s">
        <v>32</v>
      </c>
      <c r="G49" s="41"/>
      <c r="H49" s="41"/>
    </row>
    <row r="50" spans="1:8" s="17" customFormat="1" ht="27.95" customHeight="1" x14ac:dyDescent="0.2">
      <c r="A50" s="40" t="s">
        <v>33</v>
      </c>
      <c r="B50" s="40"/>
      <c r="C50" s="45"/>
      <c r="D50" s="45"/>
      <c r="E50" s="45"/>
      <c r="F50" s="22" t="s">
        <v>34</v>
      </c>
      <c r="G50" s="41"/>
      <c r="H50" s="41"/>
    </row>
    <row r="51" spans="1:8" s="17" customFormat="1" ht="27.95" customHeight="1" x14ac:dyDescent="0.2">
      <c r="A51" s="40" t="s">
        <v>35</v>
      </c>
      <c r="B51" s="40"/>
      <c r="C51" s="45"/>
      <c r="D51" s="45"/>
      <c r="E51" s="45"/>
      <c r="F51" s="22" t="s">
        <v>36</v>
      </c>
      <c r="G51" s="41"/>
      <c r="H51" s="41"/>
    </row>
    <row r="52" spans="1:8" s="17" customFormat="1" ht="15" customHeight="1" x14ac:dyDescent="0.2">
      <c r="A52" s="22"/>
      <c r="B52" s="22"/>
      <c r="C52" s="22"/>
      <c r="D52" s="23"/>
      <c r="F52" s="22"/>
      <c r="G52" s="22"/>
      <c r="H52" s="24"/>
    </row>
    <row r="53" spans="1:8" s="17" customFormat="1" ht="36.75" customHeight="1" x14ac:dyDescent="0.2">
      <c r="A53" s="40" t="s">
        <v>37</v>
      </c>
      <c r="B53" s="40"/>
      <c r="C53" s="41"/>
      <c r="D53" s="41"/>
      <c r="E53" s="41"/>
      <c r="F53" s="22" t="s">
        <v>38</v>
      </c>
      <c r="G53" s="42"/>
      <c r="H53" s="42"/>
    </row>
  </sheetData>
  <sheetProtection algorithmName="SHA-512" hashValue="ijlzYwl/6JoM7tFcitgw/XzUOk5HyZw64unZ3LiTgSVvhZbW6QbhyE+aqS4OcYOWZhi5TqikuyEQZ5Abvetj0w==" saltValue="1AVVTxjQOt0gfxoYV3e/Dw==" spinCount="100000" sheet="1" formatCells="0" formatColumns="0" formatRows="0" selectLockedCells="1"/>
  <mergeCells count="55">
    <mergeCell ref="A4:H4"/>
    <mergeCell ref="A7:H7"/>
    <mergeCell ref="D8:F8"/>
    <mergeCell ref="G8:H8"/>
    <mergeCell ref="A6:H6"/>
    <mergeCell ref="A5:H5"/>
    <mergeCell ref="D9:F9"/>
    <mergeCell ref="G9:H9"/>
    <mergeCell ref="A8:C8"/>
    <mergeCell ref="B18:H18"/>
    <mergeCell ref="A9:C9"/>
    <mergeCell ref="B10:H10"/>
    <mergeCell ref="B11:H11"/>
    <mergeCell ref="B12:H12"/>
    <mergeCell ref="B13:H13"/>
    <mergeCell ref="B14:H14"/>
    <mergeCell ref="B15:H15"/>
    <mergeCell ref="B16:H16"/>
    <mergeCell ref="B17:H17"/>
    <mergeCell ref="B45:F45"/>
    <mergeCell ref="C31:F31"/>
    <mergeCell ref="B20:H20"/>
    <mergeCell ref="B21:H21"/>
    <mergeCell ref="A22:H22"/>
    <mergeCell ref="B23:H23"/>
    <mergeCell ref="B24:H24"/>
    <mergeCell ref="B25:C25"/>
    <mergeCell ref="E25:F25"/>
    <mergeCell ref="C32:F32"/>
    <mergeCell ref="C30:F30"/>
    <mergeCell ref="B26:H26"/>
    <mergeCell ref="C34:F34"/>
    <mergeCell ref="C35:F35"/>
    <mergeCell ref="C36:F36"/>
    <mergeCell ref="C37:F37"/>
    <mergeCell ref="C29:F29"/>
    <mergeCell ref="C38:F38"/>
    <mergeCell ref="B19:H19"/>
    <mergeCell ref="C28:F28"/>
    <mergeCell ref="A43:F43"/>
    <mergeCell ref="C33:F33"/>
    <mergeCell ref="A53:B53"/>
    <mergeCell ref="C53:E53"/>
    <mergeCell ref="G53:H53"/>
    <mergeCell ref="A47:B47"/>
    <mergeCell ref="C47:H47"/>
    <mergeCell ref="G51:H51"/>
    <mergeCell ref="A51:B51"/>
    <mergeCell ref="C51:E51"/>
    <mergeCell ref="A49:B49"/>
    <mergeCell ref="G50:H50"/>
    <mergeCell ref="A50:B50"/>
    <mergeCell ref="C50:E50"/>
    <mergeCell ref="G49:H49"/>
    <mergeCell ref="C49:E49"/>
  </mergeCells>
  <printOptions horizontalCentered="1"/>
  <pageMargins left="0.25" right="0.25" top="0.5" bottom="0.5" header="0.3" footer="0.3"/>
  <pageSetup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Krystal Shiers</dc:creator>
  <cp:lastModifiedBy>Krystal Shiers</cp:lastModifiedBy>
  <cp:lastPrinted>2024-08-08T16:09:49Z</cp:lastPrinted>
  <dcterms:created xsi:type="dcterms:W3CDTF">2021-07-23T18:13:28Z</dcterms:created>
  <dcterms:modified xsi:type="dcterms:W3CDTF">2026-10-22T16:45:47Z</dcterms:modified>
</cp:coreProperties>
</file>