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Z:\DIRECTORS\RFPs and Purchase Agreements\RFPs\CHIHCO\Radios\RFB 27013 Radios\"/>
    </mc:Choice>
  </mc:AlternateContent>
  <xr:revisionPtr revIDLastSave="0" documentId="13_ncr:1_{C54DE3C3-2EEE-404B-8CB2-E0F67A549452}" xr6:coauthVersionLast="47" xr6:coauthVersionMax="47" xr10:uidLastSave="{00000000-0000-0000-0000-000000000000}"/>
  <bookViews>
    <workbookView xWindow="30750" yWindow="1110" windowWidth="24255" windowHeight="15090" xr2:uid="{00000000-000D-0000-FFFF-FFFF00000000}"/>
  </bookViews>
  <sheets>
    <sheet name="Sheet1" sheetId="1" r:id="rId1"/>
    <sheet name="Sheet2" sheetId="2" r:id="rId2"/>
    <sheet name="Sheet3" sheetId="3" r:id="rId3"/>
  </sheets>
  <definedNames>
    <definedName name="_xlnm.Print_Area" localSheetId="0">Sheet1!$A$1:$J$65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1" i="1" l="1"/>
  <c r="J50" i="1"/>
  <c r="J35" i="1"/>
  <c r="J49" i="1"/>
  <c r="J48" i="1"/>
  <c r="J28" i="1"/>
  <c r="J31" i="1" l="1"/>
  <c r="J32" i="1"/>
  <c r="J47" i="1"/>
  <c r="J34" i="1"/>
  <c r="J33" i="1"/>
  <c r="J30" i="1"/>
  <c r="J29" i="1"/>
  <c r="J52" i="1" l="1"/>
  <c r="J36" i="1"/>
  <c r="J37" i="1" s="1"/>
</calcChain>
</file>

<file path=xl/sharedStrings.xml><?xml version="1.0" encoding="utf-8"?>
<sst xmlns="http://schemas.openxmlformats.org/spreadsheetml/2006/main" count="78" uniqueCount="65">
  <si>
    <t>QUANTITY</t>
  </si>
  <si>
    <t>DESCRIPTION</t>
  </si>
  <si>
    <t>UNIT PRICE</t>
  </si>
  <si>
    <t>EXTENSION</t>
  </si>
  <si>
    <t xml:space="preserve"> </t>
  </si>
  <si>
    <t>Delivery or Shipping Charges</t>
  </si>
  <si>
    <t>GENERAL INFORMATION:</t>
  </si>
  <si>
    <t>Warranty:</t>
  </si>
  <si>
    <t xml:space="preserve">Number of days for delivery, from date of signed Purchase Agreement: </t>
  </si>
  <si>
    <t>Days</t>
  </si>
  <si>
    <t xml:space="preserve">Mailing Address: </t>
  </si>
  <si>
    <t>Email Address:</t>
  </si>
  <si>
    <t>Date:</t>
  </si>
  <si>
    <t xml:space="preserve">Number of days to receive product from date of signed Purchase Agreement: </t>
  </si>
  <si>
    <t>1.</t>
  </si>
  <si>
    <t>2.</t>
  </si>
  <si>
    <t>3.</t>
  </si>
  <si>
    <t>4.</t>
  </si>
  <si>
    <t>5.</t>
  </si>
  <si>
    <t>6.</t>
  </si>
  <si>
    <t>7.</t>
  </si>
  <si>
    <t>8.</t>
  </si>
  <si>
    <t>9.</t>
  </si>
  <si>
    <t>10.</t>
  </si>
  <si>
    <t>All inquires or clarifications to the RFB may be directed, by email only, to kshiers@omahameca.com.  No phone inquiries will be accepted.</t>
  </si>
  <si>
    <t xml:space="preserve">Bids must be in the office of MECA, 455 North 10th Street, Omaha, NE 68102 by the closing date and time indicated above. Please notify kshiers@omahameca.com of intent to bid. </t>
  </si>
  <si>
    <t xml:space="preserve">MECA reserves the right to accept or reject any or all bids in their entirety.  </t>
  </si>
  <si>
    <t>MECA reserves the right to accept or reject any part of a bid unless otherwise indicated by bidder.</t>
  </si>
  <si>
    <t>Bidder must be willing to execute a MECA Purchase Agreement or Purchase Order. A copy of the Agreement is available upon request.</t>
  </si>
  <si>
    <t>Warranty terms and length of warranty must be included.  Please specify who is responsible for the warranty (manufacturer or bidder).</t>
  </si>
  <si>
    <t>Delivery and shipping charges must be included as a separate line item.</t>
  </si>
  <si>
    <t>The delivery date must be scheduled and approved by MECA.   Due to the event schedule, there are days in which our loading docks are not accessible. MECA is not responsible for any additional shipping charges for refused deliveries.</t>
  </si>
  <si>
    <t>Publish Date:</t>
  </si>
  <si>
    <t>Motorola Radios</t>
  </si>
  <si>
    <r>
      <t xml:space="preserve">Bids must be delivered in a sealed envelope and marked:  Attn: MECA, Bid on Motorola Radios.  If sending a bid electronically, email to: </t>
    </r>
    <r>
      <rPr>
        <b/>
        <sz val="9"/>
        <color rgb="FF0070C0"/>
        <rFont val="Arial"/>
        <family val="2"/>
      </rPr>
      <t>RFP@omahameca.com</t>
    </r>
    <r>
      <rPr>
        <sz val="9"/>
        <rFont val="Arial"/>
        <family val="2"/>
      </rPr>
      <t>. Bid will not be accepted to a personal email box.</t>
    </r>
  </si>
  <si>
    <t xml:space="preserve">PROJECT DESCRIPTION:  </t>
  </si>
  <si>
    <t xml:space="preserve">Company Name: </t>
  </si>
  <si>
    <t>Contact Name:</t>
  </si>
  <si>
    <t>Contact Title:</t>
  </si>
  <si>
    <t>Telephone :</t>
  </si>
  <si>
    <t>*REQUIRED* Bidder Nebraska Sales Tax Permit Number:</t>
  </si>
  <si>
    <t>Signature:</t>
  </si>
  <si>
    <t>Bids Due  Date/Time:</t>
  </si>
  <si>
    <t xml:space="preserve">Final Questions Due: </t>
  </si>
  <si>
    <t>TOTAL Lump Sum, Not to Exceed</t>
  </si>
  <si>
    <r>
      <t xml:space="preserve">Sales tax must be included as a separate line item. If the Bidder does not have a sales tax permit in the State of Nebraska, please indicate.  </t>
    </r>
    <r>
      <rPr>
        <i/>
        <sz val="9"/>
        <rFont val="Arial"/>
        <family val="2"/>
      </rPr>
      <t>As a Vendor of MECA, any sales tax collected must be reported to the State of Nebraska on a monthly basis. A Convention Center Facility Financing Assistance Act Sales and Use Tax Information Form must be completed and filed on or before the 20th day of the month following the month of sale.  Forms are available by contacting MECA’s Finance Department. Bidder must supply MECA with its Nebraska Sales Tax Permit Number below.</t>
    </r>
  </si>
  <si>
    <t>Net 30 days after delivery and acceptance by MECA.</t>
  </si>
  <si>
    <t>Payment Terms:</t>
  </si>
  <si>
    <t>Motorola R7, part number is AAH06RDN9RA1AN Portable Radio (includes battery, antenna, belt clip, desktop charger, and 5 year warranty)</t>
  </si>
  <si>
    <t>Back-up Battery (compatible with radio specified above)</t>
  </si>
  <si>
    <t>Earpiece (compatible with radio specified above)</t>
  </si>
  <si>
    <t>Subtotal:</t>
  </si>
  <si>
    <t xml:space="preserve">Programming Fee </t>
  </si>
  <si>
    <t xml:space="preserve">Option 1: </t>
  </si>
  <si>
    <t xml:space="preserve">Batteries for XPR7550 model Motorola Radios </t>
  </si>
  <si>
    <t xml:space="preserve">Batteries for XPR6550 model Motorola Radios </t>
  </si>
  <si>
    <t>Thursday, September 3, 2026 at 11:00am CST</t>
  </si>
  <si>
    <t>Friday, August 28, 2026 at 10:00am CST</t>
  </si>
  <si>
    <t>Sales Tax (7%)</t>
  </si>
  <si>
    <t>Option 1: TOTAL Lump Sum, Not to Exceed</t>
  </si>
  <si>
    <t>PRICING</t>
  </si>
  <si>
    <t xml:space="preserve">This bid is for the purchase of Motorola Radios including the battery, antenna, belt clip, desktop charger, programming and 5 year warranty.  Alternate manufactures and models will not be accepted. All items must be new with no used or refurbished parts.  The successful Bidder must receive product from the manufacturer at it's facility. MECA reserves the right to award to the base bid and option 1 to seperate bidders. Winning bidder to work with contracted company, First Wireless/D&amp;D Communications, to program new radios to operate with in-house repeaters. Bid must include cost of programming fee.  Delivery must be scheduled with MECA to accommodate the event schedule.  Bidder must disclose all pricing necessary for a full and complete order. It is MECA's intention to purchase the quantity listed below; however, MECA has the option to adjust the quantities.  Pricing must remain valid for 30 days.                                                                                                                                                                    </t>
  </si>
  <si>
    <t>REFURBISHED: Motorola XPR7550e, Motorola XPR7550, or XPR6550 Portable Radio (includes battery, antenna, belt clip, and desktop charger)</t>
  </si>
  <si>
    <t>REQUEST FOR BID 27013 AND BID SHEET on</t>
  </si>
  <si>
    <t xml:space="preserve">MECA is requesting pricing for refurbished Motorola Radios. These radios must include the battery, antenna, belt clip, desktop charger, and programming.Radios must be an Enabled model. We will accept Motorola XPR7550e, Motorola XPR7550, or XPR6550 (part numbers AAH56RDN9RA1AN; AAH56RDN9KA1AN; AAG55QDH9LA1ANA).  Alternate manufactures and models will not be accepted.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</si>
</sst>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8" x14ac:knownFonts="1">
    <font>
      <sz val="10"/>
      <name val="Arial"/>
    </font>
    <font>
      <sz val="8"/>
      <name val="Arial"/>
      <family val="2"/>
    </font>
    <font>
      <sz val="9"/>
      <name val="Arial"/>
      <family val="2"/>
    </font>
    <font>
      <b/>
      <sz val="9"/>
      <color rgb="FF0070C0"/>
      <name val="Arial"/>
      <family val="2"/>
    </font>
    <font>
      <b/>
      <u/>
      <sz val="9"/>
      <name val="Arial"/>
      <family val="2"/>
    </font>
    <font>
      <b/>
      <sz val="9"/>
      <name val="Arial"/>
      <family val="2"/>
    </font>
    <font>
      <i/>
      <sz val="9"/>
      <name val="Arial"/>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75">
    <xf numFmtId="0" fontId="0" fillId="0" borderId="0" xfId="0"/>
    <xf numFmtId="44" fontId="2" fillId="0" borderId="3" xfId="0" applyNumberFormat="1" applyFont="1" applyBorder="1" applyAlignment="1" applyProtection="1">
      <alignment vertical="center"/>
      <protection locked="0"/>
    </xf>
    <xf numFmtId="0" fontId="5" fillId="0" borderId="2" xfId="0" applyFont="1" applyBorder="1" applyAlignment="1" applyProtection="1">
      <alignment wrapText="1"/>
      <protection locked="0"/>
    </xf>
    <xf numFmtId="0" fontId="5" fillId="0" borderId="1" xfId="0" applyFont="1" applyBorder="1" applyProtection="1">
      <protection locked="0"/>
    </xf>
    <xf numFmtId="49" fontId="2" fillId="0" borderId="0" xfId="0" applyNumberFormat="1" applyFont="1" applyAlignment="1">
      <alignment horizontal="right" vertical="top"/>
    </xf>
    <xf numFmtId="0" fontId="2" fillId="0" borderId="0" xfId="0" applyFont="1"/>
    <xf numFmtId="0" fontId="5" fillId="0" borderId="0" xfId="0" applyFont="1" applyAlignment="1">
      <alignment horizontal="right" wrapText="1"/>
    </xf>
    <xf numFmtId="0" fontId="5" fillId="0" borderId="0" xfId="0" applyFont="1" applyAlignment="1">
      <alignment horizontal="center" vertical="center" wrapText="1"/>
    </xf>
    <xf numFmtId="0" fontId="7" fillId="0" borderId="0" xfId="0" applyFont="1" applyAlignment="1">
      <alignment vertical="center"/>
    </xf>
    <xf numFmtId="0" fontId="5" fillId="0" borderId="0" xfId="0" applyFont="1" applyAlignment="1">
      <alignment horizontal="center" wrapText="1"/>
    </xf>
    <xf numFmtId="0" fontId="5" fillId="0" borderId="5" xfId="0" applyFont="1" applyBorder="1" applyAlignment="1">
      <alignment horizontal="center" wrapText="1"/>
    </xf>
    <xf numFmtId="0" fontId="5" fillId="0" borderId="5" xfId="0" applyFont="1" applyBorder="1" applyAlignment="1">
      <alignment horizontal="left" wrapText="1"/>
    </xf>
    <xf numFmtId="0" fontId="5" fillId="0" borderId="0" xfId="0" applyFont="1" applyAlignment="1">
      <alignment horizontal="left"/>
    </xf>
    <xf numFmtId="0" fontId="5" fillId="0" borderId="0" xfId="0" applyFont="1"/>
    <xf numFmtId="0" fontId="5" fillId="0" borderId="0" xfId="0" applyFont="1" applyAlignment="1">
      <alignment horizontal="center"/>
    </xf>
    <xf numFmtId="0" fontId="2" fillId="0" borderId="0" xfId="0" applyFont="1" applyAlignment="1">
      <alignment horizontal="left" wrapText="1"/>
    </xf>
    <xf numFmtId="0" fontId="5" fillId="0" borderId="0" xfId="0" applyFont="1" applyAlignment="1">
      <alignment wrapText="1"/>
    </xf>
    <xf numFmtId="0" fontId="5" fillId="0" borderId="0" xfId="0" applyFont="1" applyAlignment="1">
      <alignment horizontal="left" wrapText="1"/>
    </xf>
    <xf numFmtId="0" fontId="2" fillId="0" borderId="0" xfId="0" applyFont="1" applyAlignment="1">
      <alignment wrapText="1"/>
    </xf>
    <xf numFmtId="0" fontId="5" fillId="0" borderId="0" xfId="0" applyFont="1" applyAlignment="1">
      <alignment horizontal="right" vertical="top"/>
    </xf>
    <xf numFmtId="0" fontId="2" fillId="0" borderId="3" xfId="0" applyFont="1" applyBorder="1" applyAlignment="1">
      <alignment horizontal="center" vertical="center"/>
    </xf>
    <xf numFmtId="0" fontId="2" fillId="0" borderId="0" xfId="0" applyFont="1" applyAlignment="1">
      <alignment horizontal="center"/>
    </xf>
    <xf numFmtId="44" fontId="2" fillId="0" borderId="1" xfId="0" applyNumberFormat="1" applyFont="1" applyBorder="1"/>
    <xf numFmtId="44" fontId="5" fillId="0" borderId="1" xfId="0" applyNumberFormat="1" applyFont="1" applyBorder="1"/>
    <xf numFmtId="44" fontId="2" fillId="0" borderId="6" xfId="0" applyNumberFormat="1" applyFont="1" applyBorder="1" applyAlignment="1">
      <alignment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xf>
    <xf numFmtId="0" fontId="2" fillId="0" borderId="0" xfId="0" applyFont="1" applyAlignment="1">
      <alignment horizontal="left" vertical="top"/>
    </xf>
    <xf numFmtId="49" fontId="2" fillId="0" borderId="0" xfId="0" applyNumberFormat="1" applyFont="1" applyAlignment="1">
      <alignment horizontal="right" vertical="top" wrapText="1"/>
    </xf>
    <xf numFmtId="0" fontId="2" fillId="0" borderId="0" xfId="0" applyFont="1" applyAlignment="1">
      <alignment horizontal="left" vertical="top" wrapText="1"/>
    </xf>
    <xf numFmtId="0" fontId="5" fillId="3" borderId="3" xfId="0" applyFont="1" applyFill="1" applyBorder="1" applyAlignment="1">
      <alignment horizontal="center"/>
    </xf>
    <xf numFmtId="0" fontId="5" fillId="3" borderId="6" xfId="0" applyFont="1" applyFill="1" applyBorder="1"/>
    <xf numFmtId="49" fontId="2" fillId="0" borderId="0" xfId="0" applyNumberFormat="1" applyFont="1" applyAlignment="1">
      <alignment horizontal="right" vertical="center"/>
    </xf>
    <xf numFmtId="0" fontId="2" fillId="0" borderId="5" xfId="0" applyFont="1" applyBorder="1" applyAlignment="1">
      <alignment horizontal="left" vertical="center"/>
    </xf>
    <xf numFmtId="44" fontId="2" fillId="0" borderId="1" xfId="0" applyNumberFormat="1" applyFont="1" applyBorder="1" applyAlignment="1">
      <alignment vertical="center"/>
    </xf>
    <xf numFmtId="0" fontId="5" fillId="0" borderId="0" xfId="0" applyFont="1" applyAlignment="1">
      <alignment horizontal="right"/>
    </xf>
    <xf numFmtId="44" fontId="5" fillId="0" borderId="0" xfId="0" applyNumberFormat="1" applyFont="1"/>
    <xf numFmtId="0" fontId="2" fillId="0" borderId="0" xfId="0" applyFont="1" applyAlignment="1">
      <alignment horizontal="left" vertical="center" wrapText="1"/>
    </xf>
    <xf numFmtId="44" fontId="2" fillId="0" borderId="0" xfId="0" applyNumberFormat="1" applyFont="1" applyAlignment="1" applyProtection="1">
      <alignment vertical="center"/>
      <protection locked="0"/>
    </xf>
    <xf numFmtId="44" fontId="2" fillId="0" borderId="0" xfId="0" applyNumberFormat="1" applyFont="1" applyAlignment="1">
      <alignment vertical="center"/>
    </xf>
    <xf numFmtId="0" fontId="5" fillId="0" borderId="0" xfId="0" applyFont="1" applyAlignment="1">
      <alignment horizontal="center" vertical="center"/>
    </xf>
    <xf numFmtId="0" fontId="4" fillId="0" borderId="0" xfId="0" applyFont="1" applyAlignment="1">
      <alignment vertical="center"/>
    </xf>
    <xf numFmtId="164" fontId="2" fillId="0" borderId="0" xfId="0" applyNumberFormat="1" applyFont="1" applyAlignment="1">
      <alignment vertical="center"/>
    </xf>
    <xf numFmtId="0" fontId="5" fillId="0" borderId="2" xfId="0" applyFont="1" applyBorder="1" applyProtection="1">
      <protection locked="0"/>
    </xf>
    <xf numFmtId="0" fontId="2" fillId="0" borderId="0" xfId="0" applyFont="1" applyAlignment="1">
      <alignment vertical="top" wrapText="1"/>
    </xf>
    <xf numFmtId="0" fontId="4" fillId="0" borderId="0" xfId="0" applyFont="1"/>
    <xf numFmtId="0" fontId="2" fillId="0" borderId="0" xfId="0" applyFont="1" applyAlignment="1">
      <alignment horizontal="left" vertical="top" wrapText="1"/>
    </xf>
    <xf numFmtId="0" fontId="5" fillId="0" borderId="0" xfId="0" applyFont="1" applyAlignment="1">
      <alignment horizontal="center"/>
    </xf>
    <xf numFmtId="0" fontId="2" fillId="0" borderId="0" xfId="0" applyFont="1" applyAlignment="1">
      <alignment horizontal="center"/>
    </xf>
    <xf numFmtId="0" fontId="4"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horizontal="center" vertical="center"/>
    </xf>
    <xf numFmtId="164" fontId="2"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wrapText="1"/>
    </xf>
    <xf numFmtId="0" fontId="5" fillId="0" borderId="2" xfId="0" applyFont="1" applyBorder="1" applyAlignment="1" applyProtection="1">
      <alignment horizontal="center" wrapText="1"/>
      <protection locked="0"/>
    </xf>
    <xf numFmtId="0" fontId="5" fillId="0" borderId="2" xfId="0" applyFont="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2" fillId="0" borderId="2" xfId="0" applyFont="1" applyBorder="1" applyAlignment="1" applyProtection="1">
      <alignment horizontal="center" wrapText="1"/>
      <protection locked="0"/>
    </xf>
    <xf numFmtId="0" fontId="2" fillId="0" borderId="0" xfId="0" applyFont="1" applyAlignment="1">
      <alignment horizontal="left"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0" borderId="0" xfId="0" applyFont="1" applyAlignment="1">
      <alignment horizontal="right"/>
    </xf>
    <xf numFmtId="0" fontId="4" fillId="0" borderId="0" xfId="0" applyFont="1" applyAlignment="1">
      <alignment horizontal="left" wrapText="1"/>
    </xf>
    <xf numFmtId="0" fontId="2" fillId="0" borderId="3" xfId="0" applyFont="1" applyBorder="1" applyAlignment="1">
      <alignment horizontal="left" vertical="center" wrapText="1"/>
    </xf>
    <xf numFmtId="0" fontId="5" fillId="0" borderId="0" xfId="0" applyFont="1" applyAlignment="1">
      <alignment horizontal="right"/>
    </xf>
    <xf numFmtId="0" fontId="2" fillId="0" borderId="0" xfId="0" applyFont="1" applyAlignment="1">
      <alignment horizontal="left" wrapText="1"/>
    </xf>
    <xf numFmtId="0" fontId="5" fillId="3" borderId="3" xfId="0" applyFont="1" applyFill="1" applyBorder="1" applyAlignment="1">
      <alignment horizontal="left"/>
    </xf>
    <xf numFmtId="0" fontId="5" fillId="0" borderId="5" xfId="0" applyFont="1" applyBorder="1" applyAlignment="1">
      <alignment horizontal="right"/>
    </xf>
    <xf numFmtId="0" fontId="2" fillId="0" borderId="0" xfId="0" applyFont="1" applyAlignment="1">
      <alignment horizontal="left" vertical="center" wrapText="1"/>
    </xf>
    <xf numFmtId="0" fontId="2" fillId="0" borderId="6" xfId="0" applyFont="1" applyBorder="1" applyAlignment="1" applyProtection="1">
      <alignment vertical="top" wrapText="1"/>
      <protection locked="0"/>
    </xf>
    <xf numFmtId="0" fontId="2" fillId="0" borderId="1" xfId="0" applyFont="1" applyBorder="1" applyAlignment="1" applyProtection="1">
      <alignment vertical="top" wrapText="1"/>
      <protection locked="0"/>
    </xf>
    <xf numFmtId="0" fontId="2" fillId="0" borderId="4" xfId="0" applyFont="1" applyBorder="1" applyAlignment="1" applyProtection="1">
      <alignment vertical="top" wrapText="1"/>
      <protection locked="0"/>
    </xf>
  </cellXfs>
  <cellStyles count="1">
    <cellStyle name="Normal" xfId="0" builtinId="0"/>
  </cellStyles>
  <dxfs count="1">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424376</xdr:colOff>
      <xdr:row>0</xdr:row>
      <xdr:rowOff>22860</xdr:rowOff>
    </xdr:from>
    <xdr:to>
      <xdr:col>6</xdr:col>
      <xdr:colOff>621617</xdr:colOff>
      <xdr:row>3</xdr:row>
      <xdr:rowOff>166761</xdr:rowOff>
    </xdr:to>
    <xdr:pic>
      <xdr:nvPicPr>
        <xdr:cNvPr id="1035" name="Picture 1" descr="MECA Logo">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4145" y="22860"/>
          <a:ext cx="1625991" cy="605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4:BA65"/>
  <sheetViews>
    <sheetView tabSelected="1" zoomScale="130" zoomScaleNormal="130" zoomScaleSheetLayoutView="150" workbookViewId="0">
      <selection activeCell="I28" sqref="I28"/>
    </sheetView>
  </sheetViews>
  <sheetFormatPr defaultRowHeight="12" x14ac:dyDescent="0.2"/>
  <cols>
    <col min="1" max="1" width="3.5703125" style="4" customWidth="1"/>
    <col min="2" max="3" width="15.7109375" style="5" customWidth="1"/>
    <col min="4" max="4" width="3.140625" style="5" customWidth="1"/>
    <col min="5" max="5" width="15.7109375" style="5" customWidth="1"/>
    <col min="6" max="6" width="5.7109375" style="5" customWidth="1"/>
    <col min="7" max="7" width="12.5703125" style="5" customWidth="1"/>
    <col min="8" max="8" width="10.28515625" style="5" customWidth="1"/>
    <col min="9" max="10" width="15.7109375" style="5" customWidth="1"/>
    <col min="11" max="16384" width="9.140625" style="5"/>
  </cols>
  <sheetData>
    <row r="4" spans="1:53" ht="18.75" customHeight="1" x14ac:dyDescent="0.2">
      <c r="B4" s="49" t="s">
        <v>4</v>
      </c>
      <c r="C4" s="49"/>
      <c r="D4" s="49"/>
      <c r="E4" s="49"/>
      <c r="F4" s="49"/>
      <c r="G4" s="49"/>
      <c r="H4" s="49"/>
      <c r="I4" s="49"/>
    </row>
    <row r="5" spans="1:53" ht="12.75" customHeight="1" x14ac:dyDescent="0.2">
      <c r="A5" s="49" t="s">
        <v>63</v>
      </c>
      <c r="B5" s="49"/>
      <c r="C5" s="49"/>
      <c r="D5" s="49"/>
      <c r="E5" s="49"/>
      <c r="F5" s="49"/>
      <c r="G5" s="49"/>
      <c r="H5" s="49"/>
      <c r="I5" s="49"/>
      <c r="J5" s="49"/>
    </row>
    <row r="6" spans="1:53" s="25" customFormat="1" ht="15" customHeight="1" x14ac:dyDescent="0.2">
      <c r="A6" s="55" t="s">
        <v>33</v>
      </c>
      <c r="B6" s="55"/>
      <c r="C6" s="55"/>
      <c r="D6" s="55"/>
      <c r="E6" s="55"/>
      <c r="F6" s="55"/>
      <c r="G6" s="55"/>
      <c r="H6" s="55"/>
      <c r="I6" s="55"/>
      <c r="J6" s="55"/>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row>
    <row r="7" spans="1:53" s="25" customFormat="1" ht="10.5" customHeight="1" x14ac:dyDescent="0.2">
      <c r="A7" s="4"/>
      <c r="B7" s="42"/>
      <c r="C7" s="42"/>
      <c r="D7" s="42"/>
      <c r="E7" s="42"/>
      <c r="F7" s="42"/>
      <c r="G7" s="42"/>
      <c r="H7" s="42"/>
      <c r="I7" s="42"/>
      <c r="J7" s="42"/>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row>
    <row r="8" spans="1:53" s="25" customFormat="1" ht="14.25" customHeight="1" x14ac:dyDescent="0.2">
      <c r="A8" s="53" t="s">
        <v>32</v>
      </c>
      <c r="B8" s="53"/>
      <c r="C8" s="53"/>
      <c r="D8" s="43"/>
      <c r="E8" s="53" t="s">
        <v>43</v>
      </c>
      <c r="F8" s="53"/>
      <c r="G8" s="53"/>
      <c r="H8" s="53" t="s">
        <v>42</v>
      </c>
      <c r="I8" s="53"/>
      <c r="J8" s="53"/>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row>
    <row r="9" spans="1:53" s="28" customFormat="1" ht="15" customHeight="1" x14ac:dyDescent="0.2">
      <c r="A9" s="54">
        <v>46258</v>
      </c>
      <c r="B9" s="54"/>
      <c r="C9" s="54"/>
      <c r="D9" s="44"/>
      <c r="E9" s="54" t="s">
        <v>57</v>
      </c>
      <c r="F9" s="54"/>
      <c r="G9" s="54"/>
      <c r="H9" s="54" t="s">
        <v>56</v>
      </c>
      <c r="I9" s="54"/>
      <c r="J9" s="54"/>
    </row>
    <row r="10" spans="1:53" s="28" customFormat="1" ht="11.1" customHeight="1" x14ac:dyDescent="0.2">
      <c r="A10" s="4"/>
      <c r="B10" s="49"/>
      <c r="C10" s="50"/>
      <c r="D10" s="50"/>
      <c r="E10" s="50"/>
      <c r="F10" s="50"/>
      <c r="G10" s="50"/>
      <c r="H10" s="50"/>
      <c r="I10" s="50"/>
      <c r="J10" s="50"/>
    </row>
    <row r="11" spans="1:53" s="29" customFormat="1" ht="12" customHeight="1" x14ac:dyDescent="0.2">
      <c r="A11" s="4"/>
      <c r="B11" s="51" t="s">
        <v>6</v>
      </c>
      <c r="C11" s="52"/>
      <c r="D11" s="52"/>
      <c r="E11" s="52"/>
      <c r="F11" s="52"/>
      <c r="G11" s="52"/>
      <c r="H11" s="52"/>
      <c r="I11" s="52"/>
      <c r="J11" s="52"/>
    </row>
    <row r="12" spans="1:53" s="31" customFormat="1" ht="15" customHeight="1" x14ac:dyDescent="0.2">
      <c r="A12" s="30" t="s">
        <v>14</v>
      </c>
      <c r="B12" s="48" t="s">
        <v>24</v>
      </c>
      <c r="C12" s="48"/>
      <c r="D12" s="48"/>
      <c r="E12" s="48"/>
      <c r="F12" s="48"/>
      <c r="G12" s="48"/>
      <c r="H12" s="48"/>
      <c r="I12" s="48"/>
      <c r="J12" s="48"/>
    </row>
    <row r="13" spans="1:53" s="31" customFormat="1" ht="24.75" customHeight="1" x14ac:dyDescent="0.2">
      <c r="A13" s="30" t="s">
        <v>15</v>
      </c>
      <c r="B13" s="48" t="s">
        <v>25</v>
      </c>
      <c r="C13" s="48"/>
      <c r="D13" s="48"/>
      <c r="E13" s="48"/>
      <c r="F13" s="48"/>
      <c r="G13" s="48"/>
      <c r="H13" s="48"/>
      <c r="I13" s="48"/>
      <c r="J13" s="48"/>
    </row>
    <row r="14" spans="1:53" s="29" customFormat="1" ht="24" customHeight="1" x14ac:dyDescent="0.2">
      <c r="A14" s="4" t="s">
        <v>16</v>
      </c>
      <c r="B14" s="48" t="s">
        <v>34</v>
      </c>
      <c r="C14" s="48"/>
      <c r="D14" s="48"/>
      <c r="E14" s="48"/>
      <c r="F14" s="48"/>
      <c r="G14" s="48"/>
      <c r="H14" s="48"/>
      <c r="I14" s="48"/>
      <c r="J14" s="48"/>
    </row>
    <row r="15" spans="1:53" ht="15" customHeight="1" x14ac:dyDescent="0.2">
      <c r="A15" s="4" t="s">
        <v>17</v>
      </c>
      <c r="B15" s="48" t="s">
        <v>26</v>
      </c>
      <c r="C15" s="48"/>
      <c r="D15" s="48"/>
      <c r="E15" s="48"/>
      <c r="F15" s="48"/>
      <c r="G15" s="48"/>
      <c r="H15" s="48"/>
      <c r="I15" s="48"/>
      <c r="J15" s="48"/>
    </row>
    <row r="16" spans="1:53" s="29" customFormat="1" ht="15" customHeight="1" x14ac:dyDescent="0.2">
      <c r="A16" s="4" t="s">
        <v>18</v>
      </c>
      <c r="B16" s="61" t="s">
        <v>27</v>
      </c>
      <c r="C16" s="61"/>
      <c r="D16" s="61"/>
      <c r="E16" s="61"/>
      <c r="F16" s="61"/>
      <c r="G16" s="61"/>
      <c r="H16" s="61"/>
      <c r="I16" s="61"/>
      <c r="J16" s="61"/>
    </row>
    <row r="17" spans="1:10" s="31" customFormat="1" ht="15" customHeight="1" x14ac:dyDescent="0.2">
      <c r="A17" s="30" t="s">
        <v>19</v>
      </c>
      <c r="B17" s="48" t="s">
        <v>28</v>
      </c>
      <c r="C17" s="48"/>
      <c r="D17" s="48"/>
      <c r="E17" s="48"/>
      <c r="F17" s="48"/>
      <c r="G17" s="48"/>
      <c r="H17" s="48"/>
      <c r="I17" s="48"/>
      <c r="J17" s="48"/>
    </row>
    <row r="18" spans="1:10" s="31" customFormat="1" ht="15" customHeight="1" x14ac:dyDescent="0.2">
      <c r="A18" s="30" t="s">
        <v>20</v>
      </c>
      <c r="B18" s="62" t="s">
        <v>29</v>
      </c>
      <c r="C18" s="62"/>
      <c r="D18" s="62"/>
      <c r="E18" s="62"/>
      <c r="F18" s="62"/>
      <c r="G18" s="62"/>
      <c r="H18" s="62"/>
      <c r="I18" s="62"/>
      <c r="J18" s="62"/>
    </row>
    <row r="19" spans="1:10" s="29" customFormat="1" ht="15" customHeight="1" x14ac:dyDescent="0.2">
      <c r="A19" s="4" t="s">
        <v>21</v>
      </c>
      <c r="B19" s="63" t="s">
        <v>30</v>
      </c>
      <c r="C19" s="63"/>
      <c r="D19" s="63"/>
      <c r="E19" s="63"/>
      <c r="F19" s="63"/>
      <c r="G19" s="63"/>
      <c r="H19" s="63"/>
      <c r="I19" s="63"/>
      <c r="J19" s="63"/>
    </row>
    <row r="20" spans="1:10" s="29" customFormat="1" ht="27.75" customHeight="1" x14ac:dyDescent="0.2">
      <c r="A20" s="4" t="s">
        <v>22</v>
      </c>
      <c r="B20" s="62" t="s">
        <v>31</v>
      </c>
      <c r="C20" s="62"/>
      <c r="D20" s="62"/>
      <c r="E20" s="62"/>
      <c r="F20" s="62"/>
      <c r="G20" s="62"/>
      <c r="H20" s="62"/>
      <c r="I20" s="62"/>
      <c r="J20" s="62"/>
    </row>
    <row r="21" spans="1:10" s="28" customFormat="1" ht="65.25" customHeight="1" x14ac:dyDescent="0.2">
      <c r="A21" s="4" t="s">
        <v>23</v>
      </c>
      <c r="B21" s="48" t="s">
        <v>45</v>
      </c>
      <c r="C21" s="48"/>
      <c r="D21" s="48"/>
      <c r="E21" s="48"/>
      <c r="F21" s="48"/>
      <c r="G21" s="48"/>
      <c r="H21" s="48"/>
      <c r="I21" s="48"/>
      <c r="J21" s="48"/>
    </row>
    <row r="22" spans="1:10" s="28" customFormat="1" ht="8.25" customHeight="1" x14ac:dyDescent="0.2">
      <c r="A22" s="4"/>
      <c r="B22" s="15"/>
      <c r="C22" s="15"/>
      <c r="D22" s="15"/>
      <c r="E22" s="15"/>
      <c r="F22" s="15"/>
      <c r="G22" s="15"/>
      <c r="H22" s="15"/>
      <c r="I22" s="15"/>
      <c r="J22" s="15"/>
    </row>
    <row r="23" spans="1:10" s="28" customFormat="1" ht="13.5" customHeight="1" x14ac:dyDescent="0.2">
      <c r="A23" s="4"/>
      <c r="B23" s="47" t="s">
        <v>35</v>
      </c>
      <c r="C23" s="47"/>
      <c r="D23" s="47"/>
      <c r="E23" s="15"/>
      <c r="F23" s="15"/>
      <c r="G23" s="15"/>
      <c r="H23" s="15"/>
      <c r="I23" s="15"/>
      <c r="J23" s="15"/>
    </row>
    <row r="24" spans="1:10" s="31" customFormat="1" ht="88.5" customHeight="1" x14ac:dyDescent="0.2">
      <c r="A24" s="30"/>
      <c r="B24" s="48" t="s">
        <v>61</v>
      </c>
      <c r="C24" s="48"/>
      <c r="D24" s="48"/>
      <c r="E24" s="48"/>
      <c r="F24" s="48"/>
      <c r="G24" s="48"/>
      <c r="H24" s="48"/>
      <c r="I24" s="48"/>
      <c r="J24" s="48"/>
    </row>
    <row r="25" spans="1:10" s="31" customFormat="1" ht="10.5" customHeight="1" x14ac:dyDescent="0.2">
      <c r="A25" s="30"/>
    </row>
    <row r="26" spans="1:10" ht="15" customHeight="1" x14ac:dyDescent="0.2">
      <c r="B26" s="47" t="s">
        <v>60</v>
      </c>
      <c r="C26" s="47"/>
      <c r="D26" s="47"/>
      <c r="E26" s="46"/>
      <c r="F26" s="46"/>
      <c r="G26" s="46"/>
      <c r="H26" s="46"/>
      <c r="I26" s="46"/>
      <c r="J26" s="46"/>
    </row>
    <row r="27" spans="1:10" ht="15" customHeight="1" x14ac:dyDescent="0.2">
      <c r="B27" s="69" t="s">
        <v>1</v>
      </c>
      <c r="C27" s="69"/>
      <c r="D27" s="69"/>
      <c r="E27" s="69"/>
      <c r="F27" s="69"/>
      <c r="G27" s="69"/>
      <c r="H27" s="32" t="s">
        <v>0</v>
      </c>
      <c r="I27" s="32" t="s">
        <v>2</v>
      </c>
      <c r="J27" s="33" t="s">
        <v>3</v>
      </c>
    </row>
    <row r="28" spans="1:10" s="25" customFormat="1" ht="24.75" customHeight="1" x14ac:dyDescent="0.2">
      <c r="A28" s="4"/>
      <c r="B28" s="66" t="s">
        <v>48</v>
      </c>
      <c r="C28" s="66"/>
      <c r="D28" s="66"/>
      <c r="E28" s="66"/>
      <c r="F28" s="66"/>
      <c r="G28" s="66"/>
      <c r="H28" s="20">
        <v>20</v>
      </c>
      <c r="I28" s="1">
        <v>0</v>
      </c>
      <c r="J28" s="24">
        <f t="shared" ref="J28:J34" si="0">I28*H28</f>
        <v>0</v>
      </c>
    </row>
    <row r="29" spans="1:10" s="25" customFormat="1" ht="17.100000000000001" customHeight="1" x14ac:dyDescent="0.2">
      <c r="A29" s="34"/>
      <c r="B29" s="66" t="s">
        <v>49</v>
      </c>
      <c r="C29" s="66"/>
      <c r="D29" s="66"/>
      <c r="E29" s="66"/>
      <c r="F29" s="66"/>
      <c r="G29" s="66"/>
      <c r="H29" s="20">
        <v>20</v>
      </c>
      <c r="I29" s="1">
        <v>0</v>
      </c>
      <c r="J29" s="24">
        <f t="shared" si="0"/>
        <v>0</v>
      </c>
    </row>
    <row r="30" spans="1:10" s="25" customFormat="1" ht="17.100000000000001" customHeight="1" x14ac:dyDescent="0.2">
      <c r="A30" s="34"/>
      <c r="B30" s="66" t="s">
        <v>50</v>
      </c>
      <c r="C30" s="66"/>
      <c r="D30" s="66"/>
      <c r="E30" s="66"/>
      <c r="F30" s="66"/>
      <c r="G30" s="66"/>
      <c r="H30" s="26">
        <v>5</v>
      </c>
      <c r="I30" s="1">
        <v>0</v>
      </c>
      <c r="J30" s="24">
        <f t="shared" si="0"/>
        <v>0</v>
      </c>
    </row>
    <row r="31" spans="1:10" s="25" customFormat="1" ht="17.100000000000001" customHeight="1" x14ac:dyDescent="0.2">
      <c r="A31" s="34"/>
      <c r="B31" s="66" t="s">
        <v>55</v>
      </c>
      <c r="C31" s="66"/>
      <c r="D31" s="66"/>
      <c r="E31" s="66"/>
      <c r="F31" s="66"/>
      <c r="G31" s="66"/>
      <c r="H31" s="26">
        <v>5</v>
      </c>
      <c r="I31" s="1">
        <v>0</v>
      </c>
      <c r="J31" s="24">
        <f t="shared" si="0"/>
        <v>0</v>
      </c>
    </row>
    <row r="32" spans="1:10" s="25" customFormat="1" ht="17.100000000000001" customHeight="1" x14ac:dyDescent="0.2">
      <c r="A32" s="34"/>
      <c r="B32" s="66" t="s">
        <v>54</v>
      </c>
      <c r="C32" s="66"/>
      <c r="D32" s="66"/>
      <c r="E32" s="66"/>
      <c r="F32" s="66"/>
      <c r="G32" s="66"/>
      <c r="H32" s="26">
        <v>5</v>
      </c>
      <c r="I32" s="1">
        <v>0</v>
      </c>
      <c r="J32" s="24">
        <f t="shared" si="0"/>
        <v>0</v>
      </c>
    </row>
    <row r="33" spans="1:10" s="25" customFormat="1" ht="17.100000000000001" customHeight="1" x14ac:dyDescent="0.2">
      <c r="A33" s="34"/>
      <c r="B33" s="66" t="s">
        <v>52</v>
      </c>
      <c r="C33" s="66"/>
      <c r="D33" s="66"/>
      <c r="E33" s="66"/>
      <c r="F33" s="66"/>
      <c r="G33" s="66"/>
      <c r="H33" s="26">
        <v>20</v>
      </c>
      <c r="I33" s="1">
        <v>0</v>
      </c>
      <c r="J33" s="24">
        <f t="shared" si="0"/>
        <v>0</v>
      </c>
    </row>
    <row r="34" spans="1:10" s="25" customFormat="1" ht="17.100000000000001" customHeight="1" x14ac:dyDescent="0.2">
      <c r="A34" s="34"/>
      <c r="B34" s="66" t="s">
        <v>5</v>
      </c>
      <c r="C34" s="66"/>
      <c r="D34" s="66"/>
      <c r="E34" s="66"/>
      <c r="F34" s="66"/>
      <c r="G34" s="66"/>
      <c r="H34" s="20">
        <v>1</v>
      </c>
      <c r="I34" s="1">
        <v>0</v>
      </c>
      <c r="J34" s="24">
        <f t="shared" si="0"/>
        <v>0</v>
      </c>
    </row>
    <row r="35" spans="1:10" s="25" customFormat="1" ht="17.100000000000001" customHeight="1" x14ac:dyDescent="0.2">
      <c r="A35" s="34"/>
      <c r="B35" s="27"/>
      <c r="C35" s="35"/>
      <c r="D35" s="35"/>
      <c r="E35" s="35"/>
      <c r="F35" s="70" t="s">
        <v>51</v>
      </c>
      <c r="G35" s="70"/>
      <c r="H35" s="70"/>
      <c r="I35" s="70"/>
      <c r="J35" s="36">
        <f>SUM(J28:J34)</f>
        <v>0</v>
      </c>
    </row>
    <row r="36" spans="1:10" ht="17.100000000000001" customHeight="1" x14ac:dyDescent="0.2">
      <c r="B36" s="21"/>
      <c r="F36" s="64" t="s">
        <v>58</v>
      </c>
      <c r="G36" s="64"/>
      <c r="H36" s="64"/>
      <c r="I36" s="64"/>
      <c r="J36" s="22">
        <f>ROUND(SUM(J35)*0.07,2)</f>
        <v>0</v>
      </c>
    </row>
    <row r="37" spans="1:10" ht="17.100000000000001" customHeight="1" x14ac:dyDescent="0.2">
      <c r="B37" s="21"/>
      <c r="D37" s="13"/>
      <c r="E37" s="13"/>
      <c r="F37" s="67" t="s">
        <v>44</v>
      </c>
      <c r="G37" s="67"/>
      <c r="H37" s="67"/>
      <c r="I37" s="67"/>
      <c r="J37" s="23">
        <f>SUM(J35:J36)</f>
        <v>0</v>
      </c>
    </row>
    <row r="38" spans="1:10" ht="12" customHeight="1" x14ac:dyDescent="0.2">
      <c r="B38" s="12"/>
      <c r="C38" s="18"/>
      <c r="D38" s="18"/>
      <c r="E38" s="18"/>
      <c r="F38" s="18"/>
      <c r="G38" s="18"/>
      <c r="H38" s="18"/>
      <c r="I38" s="18"/>
      <c r="J38" s="18"/>
    </row>
    <row r="39" spans="1:10" ht="15" customHeight="1" x14ac:dyDescent="0.2">
      <c r="C39" s="13"/>
      <c r="D39" s="13"/>
      <c r="E39" s="13"/>
      <c r="F39" s="13"/>
      <c r="G39" s="13"/>
      <c r="H39" s="37" t="s">
        <v>13</v>
      </c>
      <c r="I39" s="2"/>
      <c r="J39" s="17" t="s">
        <v>9</v>
      </c>
    </row>
    <row r="40" spans="1:10" ht="15" customHeight="1" x14ac:dyDescent="0.2">
      <c r="C40" s="13"/>
      <c r="D40" s="13"/>
      <c r="E40" s="13"/>
      <c r="F40" s="13"/>
      <c r="G40" s="13"/>
      <c r="H40" s="37" t="s">
        <v>8</v>
      </c>
      <c r="I40" s="3"/>
      <c r="J40" s="12" t="s">
        <v>9</v>
      </c>
    </row>
    <row r="41" spans="1:10" ht="15" customHeight="1" x14ac:dyDescent="0.2">
      <c r="B41" s="37"/>
      <c r="C41" s="37"/>
      <c r="D41" s="37"/>
      <c r="E41" s="37"/>
      <c r="F41" s="37"/>
      <c r="G41" s="37"/>
      <c r="H41" s="45"/>
      <c r="I41" s="12"/>
      <c r="J41" s="13"/>
    </row>
    <row r="42" spans="1:10" ht="39" customHeight="1" x14ac:dyDescent="0.2">
      <c r="B42" s="19" t="s">
        <v>7</v>
      </c>
      <c r="C42" s="72"/>
      <c r="D42" s="73"/>
      <c r="E42" s="73"/>
      <c r="F42" s="73"/>
      <c r="G42" s="73"/>
      <c r="H42" s="73"/>
      <c r="I42" s="73"/>
      <c r="J42" s="74"/>
    </row>
    <row r="43" spans="1:10" ht="17.25" customHeight="1" x14ac:dyDescent="0.2">
      <c r="B43" s="65" t="s">
        <v>53</v>
      </c>
      <c r="C43" s="65"/>
      <c r="D43" s="65"/>
      <c r="E43" s="13"/>
      <c r="F43" s="37"/>
      <c r="G43" s="37"/>
      <c r="H43" s="37"/>
      <c r="I43" s="37"/>
      <c r="J43" s="38"/>
    </row>
    <row r="44" spans="1:10" ht="40.5" customHeight="1" x14ac:dyDescent="0.2">
      <c r="B44" s="71" t="s">
        <v>64</v>
      </c>
      <c r="C44" s="71"/>
      <c r="D44" s="71"/>
      <c r="E44" s="71"/>
      <c r="F44" s="71"/>
      <c r="G44" s="71"/>
      <c r="H44" s="71"/>
      <c r="I44" s="71"/>
      <c r="J44" s="71"/>
    </row>
    <row r="45" spans="1:10" ht="17.25" customHeight="1" x14ac:dyDescent="0.2">
      <c r="B45" s="21"/>
      <c r="D45" s="13"/>
      <c r="E45" s="13"/>
      <c r="F45" s="37"/>
      <c r="G45" s="37"/>
      <c r="H45" s="37"/>
      <c r="I45" s="37"/>
      <c r="J45" s="38"/>
    </row>
    <row r="46" spans="1:10" ht="17.100000000000001" customHeight="1" x14ac:dyDescent="0.2">
      <c r="B46" s="69" t="s">
        <v>1</v>
      </c>
      <c r="C46" s="69"/>
      <c r="D46" s="69"/>
      <c r="E46" s="69"/>
      <c r="F46" s="69"/>
      <c r="G46" s="69"/>
      <c r="H46" s="32" t="s">
        <v>0</v>
      </c>
      <c r="I46" s="32" t="s">
        <v>2</v>
      </c>
      <c r="J46" s="33" t="s">
        <v>3</v>
      </c>
    </row>
    <row r="47" spans="1:10" ht="30.75" customHeight="1" x14ac:dyDescent="0.2">
      <c r="B47" s="66" t="s">
        <v>62</v>
      </c>
      <c r="C47" s="66"/>
      <c r="D47" s="66"/>
      <c r="E47" s="66"/>
      <c r="F47" s="66"/>
      <c r="G47" s="66"/>
      <c r="H47" s="20">
        <v>10</v>
      </c>
      <c r="I47" s="1">
        <v>0</v>
      </c>
      <c r="J47" s="24">
        <f>I47*H47</f>
        <v>0</v>
      </c>
    </row>
    <row r="48" spans="1:10" s="25" customFormat="1" ht="17.100000000000001" customHeight="1" x14ac:dyDescent="0.2">
      <c r="A48" s="34"/>
      <c r="B48" s="66" t="s">
        <v>52</v>
      </c>
      <c r="C48" s="66"/>
      <c r="D48" s="66"/>
      <c r="E48" s="66"/>
      <c r="F48" s="66"/>
      <c r="G48" s="66"/>
      <c r="H48" s="26">
        <v>10</v>
      </c>
      <c r="I48" s="1">
        <v>0</v>
      </c>
      <c r="J48" s="24">
        <f>I48*H48</f>
        <v>0</v>
      </c>
    </row>
    <row r="49" spans="1:12" s="25" customFormat="1" ht="17.100000000000001" customHeight="1" x14ac:dyDescent="0.2">
      <c r="A49" s="34"/>
      <c r="B49" s="66" t="s">
        <v>5</v>
      </c>
      <c r="C49" s="66"/>
      <c r="D49" s="66"/>
      <c r="E49" s="66"/>
      <c r="F49" s="66"/>
      <c r="G49" s="66"/>
      <c r="H49" s="20">
        <v>1</v>
      </c>
      <c r="I49" s="1">
        <v>0</v>
      </c>
      <c r="J49" s="24">
        <f>I49*H49</f>
        <v>0</v>
      </c>
    </row>
    <row r="50" spans="1:12" s="25" customFormat="1" ht="17.100000000000001" customHeight="1" x14ac:dyDescent="0.2">
      <c r="A50" s="34"/>
      <c r="B50" s="27"/>
      <c r="C50" s="35"/>
      <c r="D50" s="35"/>
      <c r="E50" s="35"/>
      <c r="F50" s="70" t="s">
        <v>51</v>
      </c>
      <c r="G50" s="70"/>
      <c r="H50" s="70"/>
      <c r="I50" s="70"/>
      <c r="J50" s="36">
        <f>SUM(J47:J49)</f>
        <v>0</v>
      </c>
    </row>
    <row r="51" spans="1:12" ht="17.100000000000001" customHeight="1" x14ac:dyDescent="0.2">
      <c r="B51" s="21"/>
      <c r="F51" s="64" t="s">
        <v>58</v>
      </c>
      <c r="G51" s="64"/>
      <c r="H51" s="64"/>
      <c r="I51" s="64"/>
      <c r="J51" s="22">
        <f>ROUND(SUM(J50)*0.07,2)</f>
        <v>0</v>
      </c>
    </row>
    <row r="52" spans="1:12" ht="17.100000000000001" customHeight="1" x14ac:dyDescent="0.2">
      <c r="B52" s="21"/>
      <c r="D52" s="13"/>
      <c r="E52" s="13"/>
      <c r="F52" s="67" t="s">
        <v>59</v>
      </c>
      <c r="G52" s="67"/>
      <c r="H52" s="67"/>
      <c r="I52" s="67"/>
      <c r="J52" s="23">
        <f>SUM(J50:J51)</f>
        <v>0</v>
      </c>
    </row>
    <row r="53" spans="1:12" ht="17.100000000000001" customHeight="1" x14ac:dyDescent="0.2">
      <c r="B53" s="27"/>
      <c r="C53" s="39"/>
      <c r="D53" s="39"/>
      <c r="E53" s="39"/>
      <c r="F53" s="39"/>
      <c r="G53" s="39"/>
      <c r="H53" s="39"/>
      <c r="I53" s="40"/>
      <c r="J53" s="41"/>
    </row>
    <row r="54" spans="1:12" ht="15" customHeight="1" x14ac:dyDescent="0.2">
      <c r="C54" s="13"/>
      <c r="D54" s="13"/>
      <c r="E54" s="13"/>
      <c r="F54" s="13"/>
      <c r="G54" s="13"/>
      <c r="H54" s="37" t="s">
        <v>13</v>
      </c>
      <c r="I54" s="2"/>
      <c r="J54" s="17" t="s">
        <v>9</v>
      </c>
    </row>
    <row r="55" spans="1:12" ht="15" customHeight="1" x14ac:dyDescent="0.2">
      <c r="C55" s="13"/>
      <c r="D55" s="13"/>
      <c r="E55" s="13"/>
      <c r="F55" s="13"/>
      <c r="G55" s="13"/>
      <c r="H55" s="37" t="s">
        <v>8</v>
      </c>
      <c r="I55" s="3"/>
      <c r="J55" s="12" t="s">
        <v>9</v>
      </c>
    </row>
    <row r="56" spans="1:12" ht="15" customHeight="1" x14ac:dyDescent="0.2">
      <c r="B56" s="12"/>
      <c r="C56" s="12"/>
      <c r="D56" s="12"/>
      <c r="E56" s="12"/>
      <c r="F56" s="12"/>
      <c r="G56" s="12"/>
      <c r="H56" s="13"/>
      <c r="I56" s="14"/>
      <c r="J56" s="13"/>
    </row>
    <row r="57" spans="1:12" ht="16.899999999999999" customHeight="1" x14ac:dyDescent="0.2">
      <c r="A57" s="5"/>
      <c r="B57" s="6" t="s">
        <v>47</v>
      </c>
      <c r="C57" s="68" t="s">
        <v>46</v>
      </c>
      <c r="D57" s="68"/>
      <c r="E57" s="68"/>
      <c r="F57" s="68"/>
      <c r="G57" s="68"/>
      <c r="H57" s="16"/>
      <c r="I57" s="16"/>
      <c r="J57" s="16"/>
    </row>
    <row r="58" spans="1:12" ht="15.75" customHeight="1" x14ac:dyDescent="0.2">
      <c r="A58" s="5"/>
      <c r="B58" s="17"/>
      <c r="C58" s="17"/>
      <c r="D58" s="17"/>
      <c r="E58" s="17"/>
      <c r="F58" s="17"/>
      <c r="G58" s="17"/>
      <c r="H58" s="17"/>
      <c r="I58" s="17"/>
      <c r="J58" s="17"/>
    </row>
    <row r="59" spans="1:12" ht="27.95" customHeight="1" x14ac:dyDescent="0.2">
      <c r="A59" s="56" t="s">
        <v>36</v>
      </c>
      <c r="B59" s="56"/>
      <c r="C59" s="59"/>
      <c r="D59" s="59"/>
      <c r="E59" s="59"/>
      <c r="F59" s="56" t="s">
        <v>10</v>
      </c>
      <c r="G59" s="56"/>
      <c r="H59" s="57"/>
      <c r="I59" s="57"/>
      <c r="J59" s="57"/>
    </row>
    <row r="60" spans="1:12" ht="27.95" customHeight="1" x14ac:dyDescent="0.2">
      <c r="A60" s="56" t="s">
        <v>37</v>
      </c>
      <c r="B60" s="56"/>
      <c r="C60" s="59"/>
      <c r="D60" s="59"/>
      <c r="E60" s="59"/>
      <c r="F60" s="56" t="s">
        <v>38</v>
      </c>
      <c r="G60" s="56"/>
      <c r="H60" s="57"/>
      <c r="I60" s="57"/>
      <c r="J60" s="57"/>
    </row>
    <row r="61" spans="1:12" ht="27.95" customHeight="1" x14ac:dyDescent="0.2">
      <c r="A61" s="56" t="s">
        <v>39</v>
      </c>
      <c r="B61" s="56"/>
      <c r="C61" s="59"/>
      <c r="D61" s="59"/>
      <c r="E61" s="59"/>
      <c r="F61" s="56" t="s">
        <v>11</v>
      </c>
      <c r="G61" s="56"/>
      <c r="H61" s="57"/>
      <c r="I61" s="57"/>
      <c r="J61" s="57"/>
    </row>
    <row r="62" spans="1:12" ht="15" customHeight="1" x14ac:dyDescent="0.2">
      <c r="A62" s="6"/>
      <c r="B62" s="6"/>
      <c r="C62" s="10"/>
      <c r="D62" s="10"/>
      <c r="E62" s="10"/>
      <c r="G62" s="6"/>
      <c r="H62" s="6"/>
      <c r="I62" s="11"/>
      <c r="J62" s="11"/>
    </row>
    <row r="63" spans="1:12" ht="18.75" customHeight="1" x14ac:dyDescent="0.2">
      <c r="A63" s="56" t="s">
        <v>40</v>
      </c>
      <c r="B63" s="56"/>
      <c r="C63" s="56"/>
      <c r="D63" s="56"/>
      <c r="E63" s="56"/>
      <c r="F63" s="60"/>
      <c r="G63" s="60"/>
      <c r="H63" s="60"/>
      <c r="I63" s="6"/>
      <c r="J63" s="6"/>
      <c r="K63" s="6"/>
      <c r="L63" s="6"/>
    </row>
    <row r="64" spans="1:12" ht="12" customHeight="1" x14ac:dyDescent="0.2">
      <c r="A64" s="7"/>
      <c r="B64" s="7"/>
      <c r="C64" s="8"/>
      <c r="E64" s="7"/>
      <c r="F64" s="9"/>
      <c r="G64" s="6"/>
      <c r="H64" s="6"/>
      <c r="I64" s="6"/>
      <c r="J64" s="6"/>
      <c r="K64" s="6"/>
      <c r="L64" s="6"/>
    </row>
    <row r="65" spans="1:10" ht="36.75" customHeight="1" x14ac:dyDescent="0.2">
      <c r="A65" s="56" t="s">
        <v>41</v>
      </c>
      <c r="B65" s="56"/>
      <c r="C65" s="57"/>
      <c r="D65" s="57"/>
      <c r="E65" s="57"/>
      <c r="F65" s="57"/>
      <c r="G65" s="56" t="s">
        <v>12</v>
      </c>
      <c r="H65" s="56"/>
      <c r="I65" s="58"/>
      <c r="J65" s="58"/>
    </row>
  </sheetData>
  <sheetProtection algorithmName="SHA-512" hashValue="PgGoElv4Kzuyv/iQZflqT/hbV9h8rQZ+REdcBi+iga7nT9s3bT5B+AscWb8ul2PbF9JydKkHBHlh8P+QflT9Lw==" saltValue="+kSL1tlxiTG3fzIVT5CdfQ==" spinCount="100000" sheet="1" selectLockedCells="1"/>
  <mergeCells count="62">
    <mergeCell ref="B34:G34"/>
    <mergeCell ref="B44:J44"/>
    <mergeCell ref="B48:G48"/>
    <mergeCell ref="B49:G49"/>
    <mergeCell ref="B46:G46"/>
    <mergeCell ref="B47:G47"/>
    <mergeCell ref="C42:J42"/>
    <mergeCell ref="A60:B60"/>
    <mergeCell ref="B24:J24"/>
    <mergeCell ref="C60:E60"/>
    <mergeCell ref="F37:I37"/>
    <mergeCell ref="F60:G60"/>
    <mergeCell ref="C59:E59"/>
    <mergeCell ref="F59:G59"/>
    <mergeCell ref="C57:G57"/>
    <mergeCell ref="B27:G27"/>
    <mergeCell ref="F35:I35"/>
    <mergeCell ref="H60:J60"/>
    <mergeCell ref="F50:I50"/>
    <mergeCell ref="F51:I51"/>
    <mergeCell ref="F52:I52"/>
    <mergeCell ref="B28:G28"/>
    <mergeCell ref="B29:G29"/>
    <mergeCell ref="B16:J16"/>
    <mergeCell ref="B17:J17"/>
    <mergeCell ref="B14:J14"/>
    <mergeCell ref="B18:J18"/>
    <mergeCell ref="H59:J59"/>
    <mergeCell ref="B21:J21"/>
    <mergeCell ref="B15:J15"/>
    <mergeCell ref="B20:J20"/>
    <mergeCell ref="B19:J19"/>
    <mergeCell ref="F36:I36"/>
    <mergeCell ref="B43:D43"/>
    <mergeCell ref="A59:B59"/>
    <mergeCell ref="B30:G30"/>
    <mergeCell ref="B31:G31"/>
    <mergeCell ref="B32:G32"/>
    <mergeCell ref="B33:G33"/>
    <mergeCell ref="A65:B65"/>
    <mergeCell ref="C65:F65"/>
    <mergeCell ref="G65:H65"/>
    <mergeCell ref="I65:J65"/>
    <mergeCell ref="A61:B61"/>
    <mergeCell ref="C61:E61"/>
    <mergeCell ref="A63:E63"/>
    <mergeCell ref="F63:H63"/>
    <mergeCell ref="F61:G61"/>
    <mergeCell ref="H61:J61"/>
    <mergeCell ref="B13:J13"/>
    <mergeCell ref="B4:I4"/>
    <mergeCell ref="B12:J12"/>
    <mergeCell ref="B10:J10"/>
    <mergeCell ref="B11:J11"/>
    <mergeCell ref="A8:C8"/>
    <mergeCell ref="E8:G8"/>
    <mergeCell ref="E9:G9"/>
    <mergeCell ref="A9:C9"/>
    <mergeCell ref="H9:J9"/>
    <mergeCell ref="H8:J8"/>
    <mergeCell ref="A5:J5"/>
    <mergeCell ref="A6:J6"/>
  </mergeCells>
  <phoneticPr fontId="1" type="noConversion"/>
  <printOptions horizontalCentered="1"/>
  <pageMargins left="0.3" right="0" top="0" bottom="0" header="0" footer="0.33"/>
  <pageSetup scale="91"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A18" sqref="A18"/>
    </sheetView>
  </sheetViews>
  <sheetFormatPr defaultRowHeight="12.75" x14ac:dyDescent="0.2"/>
  <cols>
    <col min="1" max="1" width="86.85546875" customWidth="1"/>
    <col min="2" max="2" width="20.85546875" customWidth="1"/>
    <col min="3" max="3" width="29.5703125" customWidth="1"/>
  </cols>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cschapmann</dc:creator>
  <cp:lastModifiedBy>Krystal Shiers</cp:lastModifiedBy>
  <cp:lastPrinted>2026-08-24T15:31:27Z</cp:lastPrinted>
  <dcterms:created xsi:type="dcterms:W3CDTF">2003-02-14T19:14:58Z</dcterms:created>
  <dcterms:modified xsi:type="dcterms:W3CDTF">2026-08-24T15:33:13Z</dcterms:modified>
</cp:coreProperties>
</file>