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mc:AlternateContent xmlns:mc="http://schemas.openxmlformats.org/markup-compatibility/2006">
    <mc:Choice Requires="x15">
      <x15ac:absPath xmlns:x15ac="http://schemas.microsoft.com/office/spreadsheetml/2010/11/ac" url="Z:\DIRECTORS\RFPs and Purchase Agreements\RFPs\CHIHCO\Arena, Sports Equip, Misc\Gym - Fitness Center\"/>
    </mc:Choice>
  </mc:AlternateContent>
  <xr:revisionPtr revIDLastSave="0" documentId="13_ncr:1_{3DF919F5-20C4-465B-ACD3-632B5B555C69}" xr6:coauthVersionLast="47" xr6:coauthVersionMax="47" xr10:uidLastSave="{00000000-0000-0000-0000-000000000000}"/>
  <bookViews>
    <workbookView xWindow="1170" yWindow="1110" windowWidth="22995" windowHeight="15090" xr2:uid="{00000000-000D-0000-FFFF-FFFF00000000}"/>
  </bookViews>
  <sheets>
    <sheet name="Sheet1" sheetId="1" r:id="rId1"/>
    <sheet name="Sheet2" sheetId="2" r:id="rId2"/>
    <sheet name="Sheet3" sheetId="3" r:id="rId3"/>
  </sheets>
  <definedNames>
    <definedName name="_xlnm.Print_Area" localSheetId="0">Sheet1!$A$1:$J$94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8" i="1" l="1"/>
  <c r="H39" i="1"/>
  <c r="H40" i="1"/>
  <c r="H41" i="1"/>
  <c r="H42" i="1"/>
  <c r="H43" i="1"/>
  <c r="H44" i="1"/>
  <c r="H45" i="1"/>
  <c r="H46" i="1"/>
  <c r="H47" i="1"/>
  <c r="H48" i="1"/>
  <c r="H49" i="1"/>
  <c r="H50" i="1"/>
  <c r="H51" i="1"/>
  <c r="H52" i="1"/>
  <c r="H53" i="1"/>
  <c r="H54" i="1"/>
  <c r="H55" i="1"/>
  <c r="H56" i="1"/>
  <c r="H57" i="1"/>
  <c r="H58" i="1"/>
  <c r="H59" i="1"/>
  <c r="H60" i="1"/>
  <c r="H61" i="1"/>
  <c r="H62" i="1"/>
  <c r="H63" i="1"/>
  <c r="H65" i="1"/>
  <c r="H67" i="1"/>
  <c r="H68" i="1"/>
  <c r="H69" i="1"/>
  <c r="H37" i="1"/>
  <c r="H70" i="1" l="1"/>
  <c r="H71" i="1"/>
  <c r="H73" i="1" l="1"/>
</calcChain>
</file>

<file path=xl/sharedStrings.xml><?xml version="1.0" encoding="utf-8"?>
<sst xmlns="http://schemas.openxmlformats.org/spreadsheetml/2006/main" count="99" uniqueCount="97">
  <si>
    <t>DESCRIPTION</t>
  </si>
  <si>
    <t>UNIT PRICE</t>
  </si>
  <si>
    <t xml:space="preserve"> </t>
  </si>
  <si>
    <t>GENERAL INFORMATION:</t>
  </si>
  <si>
    <t xml:space="preserve">Sales Tax </t>
  </si>
  <si>
    <t>Days</t>
  </si>
  <si>
    <t xml:space="preserve">Mailing Address: </t>
  </si>
  <si>
    <t>Email Address:</t>
  </si>
  <si>
    <t>Date:</t>
  </si>
  <si>
    <t xml:space="preserve">Number of days to receive product from date of signed Purchase Agreement: </t>
  </si>
  <si>
    <t>1.</t>
  </si>
  <si>
    <t>2.</t>
  </si>
  <si>
    <t>3.</t>
  </si>
  <si>
    <t>4.</t>
  </si>
  <si>
    <t>5.</t>
  </si>
  <si>
    <t>6.</t>
  </si>
  <si>
    <t>7.</t>
  </si>
  <si>
    <t>8.</t>
  </si>
  <si>
    <t>9.</t>
  </si>
  <si>
    <t>10.</t>
  </si>
  <si>
    <t>All inquires or clarifications to the RFB may be directed, by email only, to kshiers@omahameca.com.  No phone inquiries will be accepted.</t>
  </si>
  <si>
    <t xml:space="preserve">Bids must be in the office of MECA, 455 North 10th Street, Omaha, NE 68102 by the closing date and time indicated above. Please notify kshiers@omahameca.com of intent to bid. </t>
  </si>
  <si>
    <t xml:space="preserve">MECA reserves the right to accept or reject any or all bids in their entirety.  </t>
  </si>
  <si>
    <t>MECA reserves the right to accept or reject any part of a bid unless otherwise indicated by bidder.</t>
  </si>
  <si>
    <t>Bidder must be willing to execute a MECA Purchase Agreement or Purchase Order. A copy of the Agreement is available upon request.</t>
  </si>
  <si>
    <t>Warranty terms and length of warranty must be included.  Please specify who is responsible for the warranty (manufacturer or bidder).</t>
  </si>
  <si>
    <t>Delivery and shipping charges must be included as a separate line item.</t>
  </si>
  <si>
    <t>The delivery date must be scheduled and approved by MECA.   Due to the event schedule, there are days in which our loading docks are not accessible. MECA is not responsible for any additional shipping charges for refused deliveries.</t>
  </si>
  <si>
    <t>Publish Date:</t>
  </si>
  <si>
    <t xml:space="preserve">PROJECT DESCRIPTION:  </t>
  </si>
  <si>
    <r>
      <t xml:space="preserve">Sales tax must be included as a separate line item. If the Bidder does not have a sales tax permit in the State of Nebraska, please indicate.  </t>
    </r>
    <r>
      <rPr>
        <i/>
        <sz val="9"/>
        <rFont val="Arial"/>
        <family val="2"/>
      </rPr>
      <t>As a Vendor of CHI Health Center Omaha, any sales tax collected must be reported to the State of Nebraska on a monthly basis. A Convention Center Facility Financing Assistance Act Sales and Use Tax Information Form must be completed and filed on or before the 20th day of the month following the month of sale.  Forms are available by contacting MECA’s Finance Department. Bidder must supply MECA with its Nebraska Sales Tax Permit Number below.</t>
    </r>
  </si>
  <si>
    <t xml:space="preserve">Company Name: </t>
  </si>
  <si>
    <t>Contact Name:</t>
  </si>
  <si>
    <t>Contact Title:</t>
  </si>
  <si>
    <t>Telephone :</t>
  </si>
  <si>
    <t>*REQUIRED* Bidder Nebraska Sales Tax Permit Number:</t>
  </si>
  <si>
    <t>Signature:</t>
  </si>
  <si>
    <r>
      <t xml:space="preserve">Payment Terms: </t>
    </r>
    <r>
      <rPr>
        <sz val="9"/>
        <rFont val="Arial"/>
        <family val="2"/>
      </rPr>
      <t>Net 30 days after delivery and acceptance by MECA.</t>
    </r>
  </si>
  <si>
    <t>Bids Due  Date/Time:</t>
  </si>
  <si>
    <t xml:space="preserve">Final Questions Due: </t>
  </si>
  <si>
    <t>TOTAL Lump Sum, Not to Exceed</t>
  </si>
  <si>
    <t>Subtotal</t>
  </si>
  <si>
    <r>
      <t xml:space="preserve">Bids must be delivered in a sealed envelope and marked:  Attn: MECA, Bid on Gym Equipment.  If sending a bid electronically, email to: </t>
    </r>
    <r>
      <rPr>
        <b/>
        <sz val="9"/>
        <color rgb="FF0070C0"/>
        <rFont val="Arial"/>
        <family val="2"/>
      </rPr>
      <t>RFP@omahameca.com</t>
    </r>
    <r>
      <rPr>
        <sz val="9"/>
        <rFont val="Arial"/>
        <family val="2"/>
      </rPr>
      <t>. Bid will not be accepted to a personal email box.</t>
    </r>
  </si>
  <si>
    <t>Hoist Fitness H8 Functional Trainer</t>
  </si>
  <si>
    <t>Precor 631 Treadmill</t>
  </si>
  <si>
    <t xml:space="preserve">Precor DBR0611 Half Rack </t>
  </si>
  <si>
    <t>TKO 824FID-BK FID Bench</t>
  </si>
  <si>
    <t>TKO Tri Grip Hex Dumbbell - 5 lb</t>
  </si>
  <si>
    <t>TKO Tri Grip Hex Dumbbell - 10 lb</t>
  </si>
  <si>
    <t>TKO Tri Grip Hex Dumbbell - 15 lb</t>
  </si>
  <si>
    <t>TKO Tri Grip Hex Dumbbell - 20 lb</t>
  </si>
  <si>
    <t>TKO Tri Grip Hex Dumbbell - 25 lb</t>
  </si>
  <si>
    <t>TKO Tri Grip Hex Dumbbell - 30 lb</t>
  </si>
  <si>
    <t>TKO Tri Grip Hex Dumbbell - 35 lb</t>
  </si>
  <si>
    <t>TKO Tri Grip Hex Dumbbell - 40 lb</t>
  </si>
  <si>
    <t>Precor 635 Upright Bike</t>
  </si>
  <si>
    <t>TKO Tri Grip Hex Dumbbell - 45 lb</t>
  </si>
  <si>
    <t>TKO Tri Grip Hex Dumbbell - 50 lb</t>
  </si>
  <si>
    <t>TKO Olympic Rubber Grip Plate - 2.5 lb</t>
  </si>
  <si>
    <t>TKO Olympic Rubber Grip Plate - 5 lb</t>
  </si>
  <si>
    <t>TKO Olympic Rubber Grip Plate - 10 lb</t>
  </si>
  <si>
    <t>TKO Olympic Rubber Grip Plate - 25 lb</t>
  </si>
  <si>
    <t>TKO Olympic Rubber Grip Plate - 35 lb</t>
  </si>
  <si>
    <t>TKO Olympic Rubber Grip Plate - 45 lb</t>
  </si>
  <si>
    <t>TKO 60" Olympic Straight Bar</t>
  </si>
  <si>
    <t xml:space="preserve">TKO 10 Pair Vertical Dumbbell Rack </t>
  </si>
  <si>
    <t>Precor 635 Elliptical</t>
  </si>
  <si>
    <t>REQUEST FOR BID 27009 AND BID SHEET on</t>
  </si>
  <si>
    <t>GYM EQUIPMENT</t>
  </si>
  <si>
    <t xml:space="preserve">PRICING:  </t>
  </si>
  <si>
    <t>QTY</t>
  </si>
  <si>
    <t>EXTENDED PRICE</t>
  </si>
  <si>
    <t>Wedneday, July 29, 2026 at 10:00am</t>
  </si>
  <si>
    <t>TKO 47" Olympic Curl Bar</t>
  </si>
  <si>
    <t>TKO 72" Olympic Hex Bar</t>
  </si>
  <si>
    <t>TKO Olympic Bar Holder</t>
  </si>
  <si>
    <t>TKO Quick Lock Olympic Collars w/ Magnets</t>
  </si>
  <si>
    <t xml:space="preserve">Number of days to assemble &amp; install: </t>
  </si>
  <si>
    <t>Specifics:</t>
  </si>
  <si>
    <t>~MECA will have final approval on the content/look of the sign.</t>
  </si>
  <si>
    <t>Optional Advertising</t>
  </si>
  <si>
    <t>~Bidder is responsible for the production and installation of the sign.</t>
  </si>
  <si>
    <t>~MECA will work with the Successful Bidder(s) to coordinate installation.</t>
  </si>
  <si>
    <t>Wednesday, August 5, 2026 at 10:30am</t>
  </si>
  <si>
    <t>~The term of the advertising agreement is one (1) year from the date of installation.</t>
  </si>
  <si>
    <t>~Sign should be approx. 2'x4' and made of 3M wrap (or similar non-residue adhesive backed material).</t>
  </si>
  <si>
    <t xml:space="preserve">Precor DBR0610 Power Rack </t>
  </si>
  <si>
    <t>In instances of equipment malfuction how quickly can you be on-site to trouble-shoot/repair:</t>
  </si>
  <si>
    <t>If you use a 3rd party, list their company name:</t>
  </si>
  <si>
    <t>Do you complete the repairs yourself or do you use a 3rd party:</t>
  </si>
  <si>
    <t>Assembly &amp; Installation</t>
  </si>
  <si>
    <t>TKO 34" Olympic Tricep Bar (SKU: 811TB)</t>
  </si>
  <si>
    <t>TKO Olympic Weight Plate Tree (SKU: 6210)</t>
  </si>
  <si>
    <t xml:space="preserve">This bid is for the purchase of gym equipment as specified below and in Attachment B. Alternates that meet or exceed the specifications of the items listed will be considered, which includes but is not limited to quality and durability.  If proposing an Alternate(s), Bidders must provide detailed specification sheets (including photos) of the proposed product.  Bidders can submit multiple bids if proposing more than one alternate per item.  All items must be new with no used or refurbished parts.  The successful Bidder must receive product from the manufacturer at it's facility. Bidder must deliver equipment to CHI Health Center Omaha.  Delivery must be scheduled with MECA to accommodate the event schedule.   Bidders shall disclose all pricing for a full and complete order including but not limited to, ordering, receiving, unloading, project tracking (i.e. delivery schedules), inspections, assembly, installation and any other items necessary for a full and complete purchase.    It is MECA's intention to purchase the quantity listed below; however, MECA has the option to adjust the items and quantities for the award. MECA reserves the right to award to multiple bidders.                                                                                                                                                                    </t>
  </si>
  <si>
    <t>As an option, Bidders may propose an advertising fee which would reduce the total lump sum bid amount. This fee would allow the Successful Bidder(s) to advertise on the prominent pillar or a wall (to be detmined by MECA and the Successful Bidder) within the gym space where the equipment will be installed.  This gym space is located in a non-public area of the facility and will be utilized by the entertainers and crews who perform in the arena.</t>
  </si>
  <si>
    <r>
      <t xml:space="preserve">Warranty: </t>
    </r>
    <r>
      <rPr>
        <i/>
        <sz val="9"/>
        <rFont val="Arial"/>
        <family val="2"/>
      </rPr>
      <t>List below or provide separate document(s).  This should include both the Bidder's warranty (for installation, trouble calls, repairs, etc.) and manufacturer warranties along with information for how claims will be processed</t>
    </r>
    <r>
      <rPr>
        <b/>
        <sz val="9"/>
        <rFont val="Arial"/>
        <family val="2"/>
      </rPr>
      <t>.</t>
    </r>
  </si>
  <si>
    <t>Delivery &amp; Shipping Charges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</si>
</sst>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F800]dddd\,\ mmmm\ dd\,\ yyyy"/>
  </numFmts>
  <fonts count="10" x14ac:knownFonts="1">
    <font>
      <sz val="10"/>
      <name val="Arial"/>
    </font>
    <font>
      <sz val="8"/>
      <name val="Arial"/>
      <family val="2"/>
    </font>
    <font>
      <sz val="9"/>
      <name val="Arial"/>
      <family val="2"/>
    </font>
    <font>
      <b/>
      <sz val="9"/>
      <color rgb="FF0070C0"/>
      <name val="Arial"/>
      <family val="2"/>
    </font>
    <font>
      <b/>
      <u/>
      <sz val="9"/>
      <name val="Arial"/>
      <family val="2"/>
    </font>
    <font>
      <b/>
      <sz val="9"/>
      <name val="Arial"/>
      <family val="2"/>
    </font>
    <font>
      <i/>
      <sz val="9"/>
      <name val="Arial"/>
      <family val="2"/>
    </font>
    <font>
      <sz val="11"/>
      <name val="Calibri"/>
      <family val="2"/>
    </font>
    <font>
      <u/>
      <sz val="9"/>
      <name val="Arial"/>
      <family val="2"/>
    </font>
    <font>
      <b/>
      <i/>
      <u/>
      <sz val="9"/>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8">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double">
        <color indexed="64"/>
      </bottom>
      <diagonal/>
    </border>
  </borders>
  <cellStyleXfs count="1">
    <xf numFmtId="0" fontId="0" fillId="0" borderId="0"/>
  </cellStyleXfs>
  <cellXfs count="78">
    <xf numFmtId="0" fontId="0" fillId="0" borderId="0" xfId="0"/>
    <xf numFmtId="0" fontId="2" fillId="0" borderId="0" xfId="0" applyFont="1" applyAlignment="1">
      <alignment vertical="center"/>
    </xf>
    <xf numFmtId="0" fontId="2" fillId="0" borderId="0" xfId="0" applyFont="1" applyAlignment="1">
      <alignment horizontal="center" vertical="center"/>
    </xf>
    <xf numFmtId="49" fontId="2" fillId="0" borderId="0" xfId="0" applyNumberFormat="1" applyFont="1" applyAlignment="1">
      <alignment horizontal="right" vertical="top"/>
    </xf>
    <xf numFmtId="0" fontId="2" fillId="0" borderId="0" xfId="0" applyFont="1"/>
    <xf numFmtId="0" fontId="2" fillId="0" borderId="0" xfId="0" applyFont="1" applyAlignment="1">
      <alignment horizontal="left"/>
    </xf>
    <xf numFmtId="0" fontId="2" fillId="0" borderId="0" xfId="0" applyFont="1" applyAlignment="1">
      <alignment horizontal="left" vertical="top"/>
    </xf>
    <xf numFmtId="49" fontId="2" fillId="0" borderId="0" xfId="0" applyNumberFormat="1" applyFont="1" applyAlignment="1">
      <alignment horizontal="right" vertical="top" wrapText="1"/>
    </xf>
    <xf numFmtId="0" fontId="2" fillId="0" borderId="0" xfId="0" applyFont="1" applyAlignment="1">
      <alignment horizontal="left" vertical="top" wrapText="1"/>
    </xf>
    <xf numFmtId="0" fontId="2" fillId="0" borderId="0" xfId="0" applyFont="1" applyAlignment="1">
      <alignment horizontal="left" wrapText="1"/>
    </xf>
    <xf numFmtId="0" fontId="5" fillId="0" borderId="0" xfId="0" applyFont="1" applyAlignment="1">
      <alignment horizontal="left"/>
    </xf>
    <xf numFmtId="0" fontId="2" fillId="0" borderId="0" xfId="0" applyFont="1" applyAlignment="1">
      <alignment wrapText="1"/>
    </xf>
    <xf numFmtId="0" fontId="5" fillId="0" borderId="0" xfId="0" applyFont="1"/>
    <xf numFmtId="0" fontId="5" fillId="0" borderId="0" xfId="0" applyFont="1" applyAlignment="1">
      <alignment horizontal="center"/>
    </xf>
    <xf numFmtId="0" fontId="5" fillId="0" borderId="0" xfId="0" applyFont="1" applyAlignment="1">
      <alignment horizontal="left" wrapText="1"/>
    </xf>
    <xf numFmtId="0" fontId="5" fillId="0" borderId="0" xfId="0" applyFont="1" applyAlignment="1">
      <alignment horizontal="right" wrapText="1"/>
    </xf>
    <xf numFmtId="0" fontId="5" fillId="0" borderId="5" xfId="0" applyFont="1" applyBorder="1" applyAlignment="1">
      <alignment horizontal="center" wrapText="1"/>
    </xf>
    <xf numFmtId="0" fontId="5" fillId="0" borderId="5" xfId="0" applyFont="1" applyBorder="1" applyAlignment="1" applyProtection="1">
      <alignment horizontal="left" wrapText="1"/>
      <protection locked="0"/>
    </xf>
    <xf numFmtId="0" fontId="5" fillId="0" borderId="0" xfId="0" applyFont="1" applyAlignment="1">
      <alignment horizontal="center" vertical="center" wrapText="1"/>
    </xf>
    <xf numFmtId="0" fontId="7" fillId="0" borderId="0" xfId="0" applyFont="1" applyAlignment="1">
      <alignment vertical="center"/>
    </xf>
    <xf numFmtId="0" fontId="5" fillId="0" borderId="0" xfId="0" applyFont="1" applyAlignment="1">
      <alignment horizontal="center" wrapText="1"/>
    </xf>
    <xf numFmtId="0" fontId="4" fillId="0" borderId="0" xfId="0" applyFont="1" applyAlignment="1">
      <alignment vertical="center"/>
    </xf>
    <xf numFmtId="0" fontId="2" fillId="0" borderId="3" xfId="0" applyFont="1" applyBorder="1" applyAlignment="1">
      <alignment horizontal="center" vertical="center"/>
    </xf>
    <xf numFmtId="0" fontId="2" fillId="0" borderId="0" xfId="0" applyFont="1" applyAlignment="1">
      <alignment horizontal="center"/>
    </xf>
    <xf numFmtId="0" fontId="2" fillId="0" borderId="6" xfId="0" applyFont="1" applyBorder="1" applyAlignment="1">
      <alignment horizontal="center" vertical="center"/>
    </xf>
    <xf numFmtId="0" fontId="5" fillId="3" borderId="3" xfId="0" applyFont="1" applyFill="1" applyBorder="1" applyAlignment="1">
      <alignment horizontal="center"/>
    </xf>
    <xf numFmtId="0" fontId="5" fillId="0" borderId="0" xfId="0" applyFont="1" applyAlignment="1">
      <alignment horizontal="right" vertical="top"/>
    </xf>
    <xf numFmtId="0" fontId="5" fillId="0" borderId="2" xfId="0" applyFont="1" applyBorder="1" applyAlignment="1" applyProtection="1">
      <alignment wrapText="1"/>
      <protection locked="0"/>
    </xf>
    <xf numFmtId="0" fontId="5" fillId="0" borderId="1" xfId="0" applyFont="1" applyBorder="1" applyProtection="1">
      <protection locked="0"/>
    </xf>
    <xf numFmtId="164" fontId="2" fillId="0" borderId="0" xfId="0" applyNumberFormat="1" applyFont="1" applyAlignment="1">
      <alignment vertical="center"/>
    </xf>
    <xf numFmtId="0" fontId="2" fillId="0" borderId="5" xfId="0" applyFont="1" applyBorder="1" applyAlignment="1">
      <alignment horizontal="left"/>
    </xf>
    <xf numFmtId="44" fontId="2" fillId="0" borderId="5" xfId="0" applyNumberFormat="1" applyFont="1" applyBorder="1" applyAlignment="1" applyProtection="1">
      <alignment horizontal="right" vertical="center"/>
      <protection locked="0"/>
    </xf>
    <xf numFmtId="0" fontId="5" fillId="0" borderId="0" xfId="0" applyFont="1" applyAlignment="1">
      <alignment horizontal="center" vertical="center"/>
    </xf>
    <xf numFmtId="0" fontId="2" fillId="2" borderId="6" xfId="0" applyFont="1" applyFill="1" applyBorder="1" applyAlignment="1">
      <alignment horizontal="center" vertical="center"/>
    </xf>
    <xf numFmtId="0" fontId="5" fillId="0" borderId="0" xfId="0" applyFont="1" applyAlignment="1">
      <alignment horizontal="right"/>
    </xf>
    <xf numFmtId="0" fontId="2" fillId="0" borderId="0" xfId="0" applyFont="1" applyAlignment="1">
      <alignment horizontal="right"/>
    </xf>
    <xf numFmtId="0" fontId="4" fillId="0" borderId="0" xfId="0" applyFont="1" applyAlignment="1">
      <alignment horizontal="left" vertical="top"/>
    </xf>
    <xf numFmtId="0" fontId="5" fillId="0" borderId="0" xfId="0" applyFont="1" applyAlignment="1">
      <alignment horizontal="left" vertical="top"/>
    </xf>
    <xf numFmtId="0" fontId="5" fillId="0" borderId="0" xfId="0" applyFont="1" applyProtection="1">
      <protection locked="0"/>
    </xf>
    <xf numFmtId="0" fontId="9" fillId="0" borderId="0" xfId="0" applyFont="1" applyAlignment="1">
      <alignment horizontal="left" vertical="top"/>
    </xf>
    <xf numFmtId="0" fontId="2" fillId="0" borderId="3" xfId="0" applyFont="1" applyBorder="1" applyAlignment="1">
      <alignment horizontal="left" vertical="center"/>
    </xf>
    <xf numFmtId="44" fontId="2" fillId="0" borderId="6" xfId="0" applyNumberFormat="1" applyFont="1" applyBorder="1" applyAlignment="1" applyProtection="1">
      <alignment horizontal="center" vertical="center"/>
      <protection locked="0"/>
    </xf>
    <xf numFmtId="44" fontId="2" fillId="0" borderId="4" xfId="0" applyNumberFormat="1" applyFont="1" applyBorder="1" applyAlignment="1" applyProtection="1">
      <alignment horizontal="center" vertical="center"/>
      <protection locked="0"/>
    </xf>
    <xf numFmtId="44" fontId="2" fillId="0" borderId="3" xfId="0" applyNumberFormat="1" applyFont="1" applyBorder="1" applyAlignment="1">
      <alignment horizontal="center" vertical="center"/>
    </xf>
    <xf numFmtId="0" fontId="2" fillId="0" borderId="0" xfId="0" applyFont="1" applyAlignment="1">
      <alignment horizontal="left" vertical="top" wrapText="1"/>
    </xf>
    <xf numFmtId="0" fontId="2" fillId="0" borderId="0" xfId="0" applyFont="1" applyAlignment="1">
      <alignment horizontal="left" vertical="top"/>
    </xf>
    <xf numFmtId="0" fontId="5" fillId="0" borderId="0" xfId="0" applyFont="1" applyAlignment="1">
      <alignment horizontal="center"/>
    </xf>
    <xf numFmtId="0" fontId="5" fillId="0" borderId="0" xfId="0" applyFont="1" applyAlignment="1">
      <alignment horizontal="center" vertical="center"/>
    </xf>
    <xf numFmtId="0" fontId="2" fillId="0" borderId="0" xfId="0" applyFont="1" applyAlignment="1">
      <alignment horizontal="center"/>
    </xf>
    <xf numFmtId="0" fontId="4" fillId="0" borderId="0" xfId="0" applyFont="1" applyAlignment="1">
      <alignment horizontal="left" vertical="top"/>
    </xf>
    <xf numFmtId="0" fontId="5" fillId="0" borderId="0" xfId="0" applyFont="1" applyAlignment="1">
      <alignment horizontal="left" vertical="top"/>
    </xf>
    <xf numFmtId="18" fontId="2" fillId="0" borderId="0" xfId="0" applyNumberFormat="1" applyFont="1" applyAlignment="1">
      <alignment horizontal="center" vertical="center"/>
    </xf>
    <xf numFmtId="0" fontId="4" fillId="0" borderId="0" xfId="0" applyFont="1" applyAlignment="1">
      <alignment horizontal="center" vertical="center"/>
    </xf>
    <xf numFmtId="164" fontId="2" fillId="0" borderId="0" xfId="0" applyNumberFormat="1" applyFont="1" applyAlignment="1">
      <alignment horizontal="center" vertical="center"/>
    </xf>
    <xf numFmtId="0" fontId="5" fillId="0" borderId="0" xfId="0" applyFont="1" applyAlignment="1">
      <alignment horizontal="right" wrapText="1"/>
    </xf>
    <xf numFmtId="0" fontId="5" fillId="0" borderId="2" xfId="0" applyFont="1" applyBorder="1" applyAlignment="1" applyProtection="1">
      <alignment horizontal="center" wrapText="1"/>
      <protection locked="0"/>
    </xf>
    <xf numFmtId="0" fontId="5" fillId="0" borderId="2" xfId="0" applyFont="1" applyBorder="1" applyAlignment="1" applyProtection="1">
      <alignment horizontal="left" wrapText="1"/>
      <protection locked="0"/>
    </xf>
    <xf numFmtId="0" fontId="2" fillId="0" borderId="2" xfId="0" applyFont="1" applyBorder="1" applyAlignment="1" applyProtection="1">
      <alignment horizontal="left" wrapText="1"/>
      <protection locked="0"/>
    </xf>
    <xf numFmtId="0" fontId="2" fillId="0" borderId="2" xfId="0" applyFont="1" applyBorder="1" applyAlignment="1" applyProtection="1">
      <alignment horizontal="center" wrapText="1"/>
      <protection locked="0"/>
    </xf>
    <xf numFmtId="0" fontId="2" fillId="2" borderId="0" xfId="0" applyFont="1" applyFill="1" applyAlignment="1">
      <alignment horizontal="left" vertical="top" wrapText="1"/>
    </xf>
    <xf numFmtId="0" fontId="4" fillId="0" borderId="0" xfId="0" applyFont="1" applyAlignment="1">
      <alignment horizontal="left" wrapText="1"/>
    </xf>
    <xf numFmtId="0" fontId="2" fillId="2" borderId="0" xfId="0" applyFont="1" applyFill="1" applyAlignment="1">
      <alignment horizontal="left" vertical="top"/>
    </xf>
    <xf numFmtId="0" fontId="5" fillId="0" borderId="0" xfId="0" applyFont="1" applyAlignment="1">
      <alignment horizontal="left"/>
    </xf>
    <xf numFmtId="0" fontId="5" fillId="0" borderId="0" xfId="0" applyFont="1" applyAlignment="1">
      <alignment horizontal="right"/>
    </xf>
    <xf numFmtId="0" fontId="5" fillId="0" borderId="0" xfId="0" applyFont="1" applyAlignment="1">
      <alignment horizontal="left" wrapText="1"/>
    </xf>
    <xf numFmtId="0" fontId="5" fillId="3" borderId="3" xfId="0" applyFont="1" applyFill="1" applyBorder="1" applyAlignment="1">
      <alignment horizontal="left"/>
    </xf>
    <xf numFmtId="0" fontId="5" fillId="3" borderId="6" xfId="0" applyFont="1" applyFill="1" applyBorder="1" applyAlignment="1">
      <alignment horizontal="center"/>
    </xf>
    <xf numFmtId="0" fontId="5" fillId="3" borderId="4" xfId="0" applyFont="1" applyFill="1" applyBorder="1" applyAlignment="1">
      <alignment horizontal="center"/>
    </xf>
    <xf numFmtId="0" fontId="5" fillId="3" borderId="3" xfId="0" applyFont="1" applyFill="1" applyBorder="1" applyAlignment="1">
      <alignment horizontal="center"/>
    </xf>
    <xf numFmtId="44" fontId="5" fillId="0" borderId="7" xfId="0" applyNumberFormat="1" applyFont="1" applyBorder="1" applyAlignment="1">
      <alignment horizontal="center"/>
    </xf>
    <xf numFmtId="44" fontId="2" fillId="0" borderId="3" xfId="0" applyNumberFormat="1" applyFont="1" applyBorder="1" applyAlignment="1">
      <alignment horizontal="center"/>
    </xf>
    <xf numFmtId="0" fontId="5" fillId="0" borderId="2" xfId="0" applyFont="1" applyBorder="1" applyAlignment="1">
      <alignment horizontal="left" vertical="top" wrapText="1"/>
    </xf>
    <xf numFmtId="0" fontId="5" fillId="0" borderId="2" xfId="0" applyFont="1" applyBorder="1" applyAlignment="1" applyProtection="1">
      <alignment horizontal="center"/>
      <protection locked="0"/>
    </xf>
    <xf numFmtId="0" fontId="8" fillId="0" borderId="0" xfId="0" applyFont="1" applyAlignment="1">
      <alignment horizontal="left" wrapText="1"/>
    </xf>
    <xf numFmtId="44" fontId="2" fillId="0" borderId="3" xfId="0" applyNumberFormat="1" applyFont="1" applyBorder="1" applyAlignment="1" applyProtection="1">
      <alignment horizontal="center"/>
      <protection locked="0"/>
    </xf>
    <xf numFmtId="0" fontId="2" fillId="0" borderId="6" xfId="0" applyFont="1" applyBorder="1" applyAlignment="1" applyProtection="1">
      <alignment horizontal="left"/>
      <protection locked="0"/>
    </xf>
    <xf numFmtId="0" fontId="2" fillId="0" borderId="1" xfId="0" applyFont="1" applyBorder="1" applyAlignment="1" applyProtection="1">
      <alignment horizontal="left"/>
      <protection locked="0"/>
    </xf>
    <xf numFmtId="0" fontId="2" fillId="0" borderId="4" xfId="0" applyFont="1" applyBorder="1" applyAlignment="1" applyProtection="1">
      <alignment horizontal="left"/>
      <protection locked="0"/>
    </xf>
  </cellXfs>
  <cellStyles count="1">
    <cellStyle name="Normal" xfId="0" builtinId="0"/>
  </cellStyles>
  <dxfs count="1">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402395</xdr:colOff>
      <xdr:row>0</xdr:row>
      <xdr:rowOff>30182</xdr:rowOff>
    </xdr:from>
    <xdr:to>
      <xdr:col>6</xdr:col>
      <xdr:colOff>599636</xdr:colOff>
      <xdr:row>3</xdr:row>
      <xdr:rowOff>174083</xdr:rowOff>
    </xdr:to>
    <xdr:pic>
      <xdr:nvPicPr>
        <xdr:cNvPr id="1035" name="Picture 1" descr="MECA Logo">
          <a:extLst>
            <a:ext uri="{FF2B5EF4-FFF2-40B4-BE49-F238E27FC236}">
              <a16:creationId xmlns:a16="http://schemas.microsoft.com/office/drawing/2014/main" id="{00000000-0008-0000-0000-00000B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20683" y="30182"/>
          <a:ext cx="1625991" cy="6054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4:BA94"/>
  <sheetViews>
    <sheetView tabSelected="1" zoomScale="130" zoomScaleNormal="130" zoomScaleSheetLayoutView="150" workbookViewId="0">
      <selection activeCell="F37" sqref="F37:G37"/>
    </sheetView>
  </sheetViews>
  <sheetFormatPr defaultRowHeight="12" x14ac:dyDescent="0.2"/>
  <cols>
    <col min="1" max="1" width="3.5703125" style="3" customWidth="1"/>
    <col min="2" max="3" width="15.7109375" style="4" customWidth="1"/>
    <col min="4" max="4" width="5.7109375" style="4" customWidth="1"/>
    <col min="5" max="5" width="15.7109375" style="4" customWidth="1"/>
    <col min="6" max="6" width="5.7109375" style="4" customWidth="1"/>
    <col min="7" max="7" width="15.7109375" style="4" customWidth="1"/>
    <col min="8" max="8" width="5.7109375" style="4" customWidth="1"/>
    <col min="9" max="10" width="15.7109375" style="4" customWidth="1"/>
    <col min="11" max="16384" width="9.140625" style="4"/>
  </cols>
  <sheetData>
    <row r="4" spans="1:53" ht="15.75" customHeight="1" x14ac:dyDescent="0.2">
      <c r="B4" s="46" t="s">
        <v>2</v>
      </c>
      <c r="C4" s="46"/>
      <c r="D4" s="46"/>
      <c r="E4" s="46"/>
      <c r="F4" s="46"/>
      <c r="G4" s="46"/>
      <c r="H4" s="46"/>
      <c r="I4" s="46"/>
    </row>
    <row r="5" spans="1:53" x14ac:dyDescent="0.2">
      <c r="B5" s="46" t="s">
        <v>67</v>
      </c>
      <c r="C5" s="46"/>
      <c r="D5" s="46"/>
      <c r="E5" s="46"/>
      <c r="F5" s="46"/>
      <c r="G5" s="46"/>
      <c r="H5" s="46"/>
      <c r="I5" s="46"/>
      <c r="J5" s="46"/>
    </row>
    <row r="6" spans="1:53" s="1" customFormat="1" ht="15" customHeight="1" x14ac:dyDescent="0.2">
      <c r="A6" s="3"/>
      <c r="B6" s="47" t="s">
        <v>68</v>
      </c>
      <c r="C6" s="47"/>
      <c r="D6" s="47"/>
      <c r="E6" s="47"/>
      <c r="F6" s="47"/>
      <c r="G6" s="47"/>
      <c r="H6" s="47"/>
      <c r="I6" s="47"/>
      <c r="J6" s="47"/>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row>
    <row r="7" spans="1:53" s="1" customFormat="1" ht="10.5" customHeight="1" x14ac:dyDescent="0.2">
      <c r="A7" s="3"/>
      <c r="B7" s="32"/>
      <c r="C7" s="32"/>
      <c r="D7" s="32"/>
      <c r="E7" s="32"/>
      <c r="F7" s="32"/>
      <c r="G7" s="32"/>
      <c r="H7" s="32"/>
      <c r="I7" s="32"/>
      <c r="J7" s="3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row>
    <row r="8" spans="1:53" s="1" customFormat="1" ht="14.25" customHeight="1" x14ac:dyDescent="0.2">
      <c r="B8" s="52" t="s">
        <v>28</v>
      </c>
      <c r="C8" s="52"/>
      <c r="D8" s="21"/>
      <c r="E8" s="52" t="s">
        <v>39</v>
      </c>
      <c r="F8" s="52"/>
      <c r="G8" s="52"/>
      <c r="I8" s="52" t="s">
        <v>38</v>
      </c>
      <c r="J8" s="5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row>
    <row r="9" spans="1:53" s="5" customFormat="1" ht="15" customHeight="1" x14ac:dyDescent="0.2">
      <c r="B9" s="53">
        <v>46226</v>
      </c>
      <c r="C9" s="53"/>
      <c r="D9" s="29"/>
      <c r="E9" s="53" t="s">
        <v>72</v>
      </c>
      <c r="F9" s="53"/>
      <c r="G9" s="53"/>
      <c r="I9" s="51" t="s">
        <v>83</v>
      </c>
      <c r="J9" s="51"/>
    </row>
    <row r="10" spans="1:53" s="5" customFormat="1" ht="11.1" customHeight="1" x14ac:dyDescent="0.2">
      <c r="A10" s="3"/>
      <c r="B10" s="46"/>
      <c r="C10" s="48"/>
      <c r="D10" s="48"/>
      <c r="E10" s="48"/>
      <c r="F10" s="48"/>
      <c r="G10" s="48"/>
      <c r="H10" s="48"/>
      <c r="I10" s="48"/>
      <c r="J10" s="48"/>
    </row>
    <row r="11" spans="1:53" s="6" customFormat="1" ht="12" customHeight="1" x14ac:dyDescent="0.2">
      <c r="A11" s="3"/>
      <c r="B11" s="49" t="s">
        <v>3</v>
      </c>
      <c r="C11" s="50"/>
      <c r="D11" s="50"/>
      <c r="E11" s="50"/>
      <c r="F11" s="50"/>
      <c r="G11" s="50"/>
      <c r="H11" s="50"/>
      <c r="I11" s="50"/>
      <c r="J11" s="50"/>
    </row>
    <row r="12" spans="1:53" s="8" customFormat="1" ht="15" customHeight="1" x14ac:dyDescent="0.2">
      <c r="A12" s="7" t="s">
        <v>10</v>
      </c>
      <c r="B12" s="44" t="s">
        <v>20</v>
      </c>
      <c r="C12" s="44"/>
      <c r="D12" s="44"/>
      <c r="E12" s="44"/>
      <c r="F12" s="44"/>
      <c r="G12" s="44"/>
      <c r="H12" s="44"/>
      <c r="I12" s="44"/>
      <c r="J12" s="44"/>
    </row>
    <row r="13" spans="1:53" s="8" customFormat="1" ht="24.75" customHeight="1" x14ac:dyDescent="0.2">
      <c r="A13" s="7" t="s">
        <v>11</v>
      </c>
      <c r="B13" s="44" t="s">
        <v>21</v>
      </c>
      <c r="C13" s="44"/>
      <c r="D13" s="44"/>
      <c r="E13" s="44"/>
      <c r="F13" s="44"/>
      <c r="G13" s="44"/>
      <c r="H13" s="44"/>
      <c r="I13" s="44"/>
      <c r="J13" s="44"/>
    </row>
    <row r="14" spans="1:53" s="6" customFormat="1" ht="24" customHeight="1" x14ac:dyDescent="0.2">
      <c r="A14" s="3" t="s">
        <v>12</v>
      </c>
      <c r="B14" s="44" t="s">
        <v>42</v>
      </c>
      <c r="C14" s="44"/>
      <c r="D14" s="44"/>
      <c r="E14" s="44"/>
      <c r="F14" s="44"/>
      <c r="G14" s="44"/>
      <c r="H14" s="44"/>
      <c r="I14" s="44"/>
      <c r="J14" s="44"/>
    </row>
    <row r="15" spans="1:53" ht="15" customHeight="1" x14ac:dyDescent="0.2">
      <c r="A15" s="3" t="s">
        <v>13</v>
      </c>
      <c r="B15" s="44" t="s">
        <v>22</v>
      </c>
      <c r="C15" s="44"/>
      <c r="D15" s="44"/>
      <c r="E15" s="44"/>
      <c r="F15" s="44"/>
      <c r="G15" s="44"/>
      <c r="H15" s="44"/>
      <c r="I15" s="44"/>
      <c r="J15" s="44"/>
    </row>
    <row r="16" spans="1:53" s="6" customFormat="1" ht="15" customHeight="1" x14ac:dyDescent="0.2">
      <c r="A16" s="3" t="s">
        <v>14</v>
      </c>
      <c r="B16" s="45" t="s">
        <v>23</v>
      </c>
      <c r="C16" s="45"/>
      <c r="D16" s="45"/>
      <c r="E16" s="45"/>
      <c r="F16" s="45"/>
      <c r="G16" s="45"/>
      <c r="H16" s="45"/>
      <c r="I16" s="45"/>
      <c r="J16" s="45"/>
    </row>
    <row r="17" spans="1:10" s="8" customFormat="1" ht="15" customHeight="1" x14ac:dyDescent="0.2">
      <c r="A17" s="7" t="s">
        <v>15</v>
      </c>
      <c r="B17" s="44" t="s">
        <v>24</v>
      </c>
      <c r="C17" s="44"/>
      <c r="D17" s="44"/>
      <c r="E17" s="44"/>
      <c r="F17" s="44"/>
      <c r="G17" s="44"/>
      <c r="H17" s="44"/>
      <c r="I17" s="44"/>
      <c r="J17" s="44"/>
    </row>
    <row r="18" spans="1:10" s="8" customFormat="1" ht="15" customHeight="1" x14ac:dyDescent="0.2">
      <c r="A18" s="7" t="s">
        <v>16</v>
      </c>
      <c r="B18" s="59" t="s">
        <v>25</v>
      </c>
      <c r="C18" s="59"/>
      <c r="D18" s="59"/>
      <c r="E18" s="59"/>
      <c r="F18" s="59"/>
      <c r="G18" s="59"/>
      <c r="H18" s="59"/>
      <c r="I18" s="59"/>
      <c r="J18" s="59"/>
    </row>
    <row r="19" spans="1:10" s="6" customFormat="1" ht="15" customHeight="1" x14ac:dyDescent="0.2">
      <c r="A19" s="3" t="s">
        <v>17</v>
      </c>
      <c r="B19" s="61" t="s">
        <v>26</v>
      </c>
      <c r="C19" s="61"/>
      <c r="D19" s="61"/>
      <c r="E19" s="61"/>
      <c r="F19" s="61"/>
      <c r="G19" s="61"/>
      <c r="H19" s="61"/>
      <c r="I19" s="61"/>
      <c r="J19" s="61"/>
    </row>
    <row r="20" spans="1:10" s="6" customFormat="1" ht="27.75" customHeight="1" x14ac:dyDescent="0.2">
      <c r="A20" s="3" t="s">
        <v>18</v>
      </c>
      <c r="B20" s="59" t="s">
        <v>27</v>
      </c>
      <c r="C20" s="59"/>
      <c r="D20" s="59"/>
      <c r="E20" s="59"/>
      <c r="F20" s="59"/>
      <c r="G20" s="59"/>
      <c r="H20" s="59"/>
      <c r="I20" s="59"/>
      <c r="J20" s="59"/>
    </row>
    <row r="21" spans="1:10" s="5" customFormat="1" ht="62.25" customHeight="1" x14ac:dyDescent="0.2">
      <c r="A21" s="3" t="s">
        <v>19</v>
      </c>
      <c r="B21" s="44" t="s">
        <v>30</v>
      </c>
      <c r="C21" s="44"/>
      <c r="D21" s="44"/>
      <c r="E21" s="44"/>
      <c r="F21" s="44"/>
      <c r="G21" s="44"/>
      <c r="H21" s="44"/>
      <c r="I21" s="44"/>
      <c r="J21" s="44"/>
    </row>
    <row r="22" spans="1:10" s="5" customFormat="1" ht="9" customHeight="1" x14ac:dyDescent="0.2">
      <c r="A22" s="3"/>
      <c r="B22" s="9"/>
      <c r="C22" s="9"/>
      <c r="D22" s="9"/>
      <c r="E22" s="9"/>
      <c r="F22" s="9"/>
      <c r="G22" s="9"/>
      <c r="H22" s="9"/>
      <c r="I22" s="9"/>
      <c r="J22" s="9"/>
    </row>
    <row r="23" spans="1:10" s="5" customFormat="1" ht="13.5" customHeight="1" x14ac:dyDescent="0.2">
      <c r="A23" s="3"/>
      <c r="B23" s="60" t="s">
        <v>29</v>
      </c>
      <c r="C23" s="60"/>
      <c r="D23" s="60"/>
      <c r="E23" s="9"/>
      <c r="F23" s="9"/>
      <c r="G23" s="9"/>
      <c r="H23" s="9"/>
      <c r="I23" s="9"/>
      <c r="J23" s="9"/>
    </row>
    <row r="24" spans="1:10" s="8" customFormat="1" ht="103.5" customHeight="1" x14ac:dyDescent="0.2">
      <c r="A24" s="7"/>
      <c r="B24" s="44" t="s">
        <v>93</v>
      </c>
      <c r="C24" s="44"/>
      <c r="D24" s="44"/>
      <c r="E24" s="44"/>
      <c r="F24" s="44"/>
      <c r="G24" s="44"/>
      <c r="H24" s="44"/>
      <c r="I24" s="44"/>
      <c r="J24" s="44"/>
    </row>
    <row r="25" spans="1:10" s="8" customFormat="1" ht="10.5" customHeight="1" x14ac:dyDescent="0.2">
      <c r="A25" s="7"/>
    </row>
    <row r="26" spans="1:10" ht="15" customHeight="1" x14ac:dyDescent="0.2">
      <c r="B26" s="39" t="s">
        <v>80</v>
      </c>
      <c r="C26" s="10"/>
      <c r="D26" s="10"/>
      <c r="E26" s="10"/>
      <c r="F26" s="10"/>
      <c r="G26" s="10"/>
      <c r="H26" s="12"/>
      <c r="I26" s="13"/>
      <c r="J26" s="12"/>
    </row>
    <row r="27" spans="1:10" ht="48.75" customHeight="1" x14ac:dyDescent="0.2">
      <c r="B27" s="44" t="s">
        <v>94</v>
      </c>
      <c r="C27" s="44"/>
      <c r="D27" s="44"/>
      <c r="E27" s="44"/>
      <c r="F27" s="44"/>
      <c r="G27" s="44"/>
      <c r="H27" s="44"/>
      <c r="I27" s="44"/>
      <c r="J27" s="44"/>
    </row>
    <row r="28" spans="1:10" ht="12.75" customHeight="1" x14ac:dyDescent="0.2">
      <c r="B28" s="73" t="s">
        <v>78</v>
      </c>
      <c r="C28" s="73"/>
      <c r="D28" s="73"/>
      <c r="E28" s="73"/>
      <c r="F28" s="73"/>
      <c r="G28" s="73"/>
      <c r="H28" s="73"/>
      <c r="I28" s="73"/>
      <c r="J28" s="73"/>
    </row>
    <row r="29" spans="1:10" ht="15" customHeight="1" x14ac:dyDescent="0.2">
      <c r="B29" s="6" t="s">
        <v>84</v>
      </c>
      <c r="C29" s="10"/>
      <c r="D29" s="10"/>
      <c r="E29" s="10"/>
      <c r="F29" s="10"/>
      <c r="G29" s="10"/>
      <c r="H29" s="12"/>
      <c r="I29" s="13"/>
      <c r="J29" s="12"/>
    </row>
    <row r="30" spans="1:10" ht="15" customHeight="1" x14ac:dyDescent="0.2">
      <c r="B30" s="6" t="s">
        <v>81</v>
      </c>
      <c r="C30" s="10"/>
      <c r="D30" s="10"/>
      <c r="E30" s="10"/>
      <c r="F30" s="10"/>
      <c r="G30" s="10"/>
      <c r="H30" s="12"/>
      <c r="I30" s="13"/>
      <c r="J30" s="12"/>
    </row>
    <row r="31" spans="1:10" ht="15" customHeight="1" x14ac:dyDescent="0.2">
      <c r="B31" s="6" t="s">
        <v>85</v>
      </c>
      <c r="C31" s="10"/>
      <c r="D31" s="10"/>
      <c r="E31" s="10"/>
      <c r="F31" s="10"/>
      <c r="G31" s="10"/>
      <c r="H31" s="12"/>
      <c r="I31" s="13"/>
      <c r="J31" s="12"/>
    </row>
    <row r="32" spans="1:10" ht="15" customHeight="1" x14ac:dyDescent="0.2">
      <c r="B32" s="6" t="s">
        <v>79</v>
      </c>
      <c r="C32" s="10"/>
      <c r="D32" s="10"/>
      <c r="E32" s="10"/>
      <c r="F32" s="10"/>
      <c r="G32" s="10"/>
      <c r="H32" s="12"/>
      <c r="I32" s="13"/>
      <c r="J32" s="12"/>
    </row>
    <row r="33" spans="1:10" ht="15" customHeight="1" x14ac:dyDescent="0.2">
      <c r="B33" s="6" t="s">
        <v>82</v>
      </c>
      <c r="C33" s="10"/>
      <c r="D33" s="10"/>
      <c r="E33" s="10"/>
      <c r="F33" s="10"/>
      <c r="G33" s="10"/>
      <c r="H33" s="12"/>
      <c r="I33" s="13"/>
      <c r="J33" s="12"/>
    </row>
    <row r="34" spans="1:10" s="8" customFormat="1" ht="14.25" customHeight="1" x14ac:dyDescent="0.2">
      <c r="A34" s="7"/>
    </row>
    <row r="35" spans="1:10" ht="13.5" customHeight="1" x14ac:dyDescent="0.2">
      <c r="B35" s="36" t="s">
        <v>69</v>
      </c>
      <c r="C35" s="37"/>
      <c r="D35" s="37"/>
      <c r="E35" s="37"/>
      <c r="F35" s="37"/>
      <c r="G35" s="37"/>
      <c r="H35" s="37"/>
      <c r="I35" s="37"/>
      <c r="J35" s="37"/>
    </row>
    <row r="36" spans="1:10" ht="15.95" customHeight="1" x14ac:dyDescent="0.2">
      <c r="B36" s="65" t="s">
        <v>0</v>
      </c>
      <c r="C36" s="65"/>
      <c r="D36" s="65"/>
      <c r="E36" s="25" t="s">
        <v>70</v>
      </c>
      <c r="F36" s="66" t="s">
        <v>1</v>
      </c>
      <c r="G36" s="67"/>
      <c r="H36" s="68" t="s">
        <v>71</v>
      </c>
      <c r="I36" s="68"/>
    </row>
    <row r="37" spans="1:10" s="1" customFormat="1" ht="15.95" customHeight="1" x14ac:dyDescent="0.2">
      <c r="A37" s="3"/>
      <c r="B37" s="40" t="s">
        <v>43</v>
      </c>
      <c r="C37" s="40"/>
      <c r="D37" s="40"/>
      <c r="E37" s="22">
        <v>1</v>
      </c>
      <c r="F37" s="41">
        <v>0</v>
      </c>
      <c r="G37" s="42"/>
      <c r="H37" s="43">
        <f>F37*E37</f>
        <v>0</v>
      </c>
      <c r="I37" s="43"/>
    </row>
    <row r="38" spans="1:10" s="1" customFormat="1" ht="15.95" customHeight="1" x14ac:dyDescent="0.2">
      <c r="A38" s="3"/>
      <c r="B38" s="40" t="s">
        <v>44</v>
      </c>
      <c r="C38" s="40"/>
      <c r="D38" s="40"/>
      <c r="E38" s="33">
        <v>2</v>
      </c>
      <c r="F38" s="41">
        <v>0</v>
      </c>
      <c r="G38" s="42"/>
      <c r="H38" s="43">
        <f t="shared" ref="H38:H69" si="0">F38*E38</f>
        <v>0</v>
      </c>
      <c r="I38" s="43"/>
    </row>
    <row r="39" spans="1:10" s="1" customFormat="1" ht="15.95" customHeight="1" x14ac:dyDescent="0.2">
      <c r="A39" s="3"/>
      <c r="B39" s="40" t="s">
        <v>66</v>
      </c>
      <c r="C39" s="40"/>
      <c r="D39" s="40"/>
      <c r="E39" s="33">
        <v>1</v>
      </c>
      <c r="F39" s="41">
        <v>0</v>
      </c>
      <c r="G39" s="42"/>
      <c r="H39" s="43">
        <f t="shared" si="0"/>
        <v>0</v>
      </c>
      <c r="I39" s="43"/>
    </row>
    <row r="40" spans="1:10" s="1" customFormat="1" ht="15.95" customHeight="1" x14ac:dyDescent="0.2">
      <c r="A40" s="3"/>
      <c r="B40" s="40" t="s">
        <v>55</v>
      </c>
      <c r="C40" s="40"/>
      <c r="D40" s="40"/>
      <c r="E40" s="33">
        <v>1</v>
      </c>
      <c r="F40" s="41">
        <v>0</v>
      </c>
      <c r="G40" s="42"/>
      <c r="H40" s="43">
        <f t="shared" si="0"/>
        <v>0</v>
      </c>
      <c r="I40" s="43"/>
    </row>
    <row r="41" spans="1:10" s="1" customFormat="1" ht="15.95" customHeight="1" x14ac:dyDescent="0.2">
      <c r="A41" s="3"/>
      <c r="B41" s="40" t="s">
        <v>45</v>
      </c>
      <c r="C41" s="40"/>
      <c r="D41" s="40"/>
      <c r="E41" s="33">
        <v>1</v>
      </c>
      <c r="F41" s="41">
        <v>0</v>
      </c>
      <c r="G41" s="42"/>
      <c r="H41" s="43">
        <f t="shared" si="0"/>
        <v>0</v>
      </c>
      <c r="I41" s="43"/>
    </row>
    <row r="42" spans="1:10" s="1" customFormat="1" ht="15.95" customHeight="1" x14ac:dyDescent="0.2">
      <c r="A42" s="3"/>
      <c r="B42" s="40" t="s">
        <v>86</v>
      </c>
      <c r="C42" s="40"/>
      <c r="D42" s="40"/>
      <c r="E42" s="33">
        <v>1</v>
      </c>
      <c r="F42" s="41">
        <v>0</v>
      </c>
      <c r="G42" s="42"/>
      <c r="H42" s="43">
        <f t="shared" si="0"/>
        <v>0</v>
      </c>
      <c r="I42" s="43"/>
    </row>
    <row r="43" spans="1:10" s="1" customFormat="1" ht="15.95" customHeight="1" x14ac:dyDescent="0.2">
      <c r="A43" s="3"/>
      <c r="B43" s="40" t="s">
        <v>46</v>
      </c>
      <c r="C43" s="40"/>
      <c r="D43" s="40"/>
      <c r="E43" s="33">
        <v>2</v>
      </c>
      <c r="F43" s="41">
        <v>0</v>
      </c>
      <c r="G43" s="42"/>
      <c r="H43" s="43">
        <f t="shared" si="0"/>
        <v>0</v>
      </c>
      <c r="I43" s="43"/>
    </row>
    <row r="44" spans="1:10" s="1" customFormat="1" ht="15.95" customHeight="1" x14ac:dyDescent="0.2">
      <c r="A44" s="3"/>
      <c r="B44" s="40" t="s">
        <v>65</v>
      </c>
      <c r="C44" s="40"/>
      <c r="D44" s="40"/>
      <c r="E44" s="24">
        <v>2</v>
      </c>
      <c r="F44" s="41">
        <v>0</v>
      </c>
      <c r="G44" s="42"/>
      <c r="H44" s="43">
        <f t="shared" si="0"/>
        <v>0</v>
      </c>
      <c r="I44" s="43"/>
    </row>
    <row r="45" spans="1:10" s="1" customFormat="1" ht="15.95" customHeight="1" x14ac:dyDescent="0.2">
      <c r="A45" s="3"/>
      <c r="B45" s="40" t="s">
        <v>47</v>
      </c>
      <c r="C45" s="40"/>
      <c r="D45" s="40"/>
      <c r="E45" s="33">
        <v>4</v>
      </c>
      <c r="F45" s="41">
        <v>0</v>
      </c>
      <c r="G45" s="42"/>
      <c r="H45" s="43">
        <f t="shared" si="0"/>
        <v>0</v>
      </c>
      <c r="I45" s="43"/>
    </row>
    <row r="46" spans="1:10" s="1" customFormat="1" ht="15.95" customHeight="1" x14ac:dyDescent="0.2">
      <c r="A46" s="3"/>
      <c r="B46" s="40" t="s">
        <v>48</v>
      </c>
      <c r="C46" s="40"/>
      <c r="D46" s="40"/>
      <c r="E46" s="33">
        <v>4</v>
      </c>
      <c r="F46" s="41">
        <v>0</v>
      </c>
      <c r="G46" s="42"/>
      <c r="H46" s="43">
        <f t="shared" si="0"/>
        <v>0</v>
      </c>
      <c r="I46" s="43"/>
    </row>
    <row r="47" spans="1:10" s="1" customFormat="1" ht="15.95" customHeight="1" x14ac:dyDescent="0.2">
      <c r="A47" s="3"/>
      <c r="B47" s="40" t="s">
        <v>49</v>
      </c>
      <c r="C47" s="40"/>
      <c r="D47" s="40"/>
      <c r="E47" s="33">
        <v>4</v>
      </c>
      <c r="F47" s="41">
        <v>0</v>
      </c>
      <c r="G47" s="42"/>
      <c r="H47" s="43">
        <f t="shared" si="0"/>
        <v>0</v>
      </c>
      <c r="I47" s="43"/>
    </row>
    <row r="48" spans="1:10" s="1" customFormat="1" ht="15.95" customHeight="1" x14ac:dyDescent="0.2">
      <c r="A48" s="3"/>
      <c r="B48" s="40" t="s">
        <v>50</v>
      </c>
      <c r="C48" s="40"/>
      <c r="D48" s="40"/>
      <c r="E48" s="33">
        <v>4</v>
      </c>
      <c r="F48" s="41">
        <v>0</v>
      </c>
      <c r="G48" s="42"/>
      <c r="H48" s="43">
        <f t="shared" si="0"/>
        <v>0</v>
      </c>
      <c r="I48" s="43"/>
    </row>
    <row r="49" spans="1:9" s="1" customFormat="1" ht="15.95" customHeight="1" x14ac:dyDescent="0.2">
      <c r="A49" s="3"/>
      <c r="B49" s="40" t="s">
        <v>51</v>
      </c>
      <c r="C49" s="40"/>
      <c r="D49" s="40"/>
      <c r="E49" s="33">
        <v>4</v>
      </c>
      <c r="F49" s="41">
        <v>0</v>
      </c>
      <c r="G49" s="42"/>
      <c r="H49" s="43">
        <f t="shared" si="0"/>
        <v>0</v>
      </c>
      <c r="I49" s="43"/>
    </row>
    <row r="50" spans="1:9" s="1" customFormat="1" ht="15.95" customHeight="1" x14ac:dyDescent="0.2">
      <c r="A50" s="3"/>
      <c r="B50" s="40" t="s">
        <v>52</v>
      </c>
      <c r="C50" s="40"/>
      <c r="D50" s="40"/>
      <c r="E50" s="33">
        <v>4</v>
      </c>
      <c r="F50" s="41">
        <v>0</v>
      </c>
      <c r="G50" s="42"/>
      <c r="H50" s="43">
        <f t="shared" si="0"/>
        <v>0</v>
      </c>
      <c r="I50" s="43"/>
    </row>
    <row r="51" spans="1:9" s="1" customFormat="1" ht="15.95" customHeight="1" x14ac:dyDescent="0.2">
      <c r="A51" s="3"/>
      <c r="B51" s="40" t="s">
        <v>53</v>
      </c>
      <c r="C51" s="40"/>
      <c r="D51" s="40"/>
      <c r="E51" s="33">
        <v>4</v>
      </c>
      <c r="F51" s="41">
        <v>0</v>
      </c>
      <c r="G51" s="42"/>
      <c r="H51" s="43">
        <f t="shared" si="0"/>
        <v>0</v>
      </c>
      <c r="I51" s="43"/>
    </row>
    <row r="52" spans="1:9" s="1" customFormat="1" ht="15.95" customHeight="1" x14ac:dyDescent="0.2">
      <c r="A52" s="3"/>
      <c r="B52" s="40" t="s">
        <v>54</v>
      </c>
      <c r="C52" s="40"/>
      <c r="D52" s="40"/>
      <c r="E52" s="33">
        <v>4</v>
      </c>
      <c r="F52" s="41">
        <v>0</v>
      </c>
      <c r="G52" s="42"/>
      <c r="H52" s="43">
        <f t="shared" si="0"/>
        <v>0</v>
      </c>
      <c r="I52" s="43"/>
    </row>
    <row r="53" spans="1:9" s="1" customFormat="1" ht="15.95" customHeight="1" x14ac:dyDescent="0.2">
      <c r="A53" s="3"/>
      <c r="B53" s="40" t="s">
        <v>56</v>
      </c>
      <c r="C53" s="40"/>
      <c r="D53" s="40"/>
      <c r="E53" s="33">
        <v>4</v>
      </c>
      <c r="F53" s="41">
        <v>0</v>
      </c>
      <c r="G53" s="42"/>
      <c r="H53" s="43">
        <f t="shared" si="0"/>
        <v>0</v>
      </c>
      <c r="I53" s="43"/>
    </row>
    <row r="54" spans="1:9" s="1" customFormat="1" ht="15.95" customHeight="1" x14ac:dyDescent="0.2">
      <c r="A54" s="3"/>
      <c r="B54" s="40" t="s">
        <v>57</v>
      </c>
      <c r="C54" s="40"/>
      <c r="D54" s="40"/>
      <c r="E54" s="33">
        <v>4</v>
      </c>
      <c r="F54" s="41">
        <v>0</v>
      </c>
      <c r="G54" s="42"/>
      <c r="H54" s="43">
        <f t="shared" si="0"/>
        <v>0</v>
      </c>
      <c r="I54" s="43"/>
    </row>
    <row r="55" spans="1:9" s="1" customFormat="1" ht="15.95" customHeight="1" x14ac:dyDescent="0.2">
      <c r="A55" s="3"/>
      <c r="B55" s="40" t="s">
        <v>58</v>
      </c>
      <c r="C55" s="40"/>
      <c r="D55" s="40"/>
      <c r="E55" s="33">
        <v>4</v>
      </c>
      <c r="F55" s="41">
        <v>0</v>
      </c>
      <c r="G55" s="42"/>
      <c r="H55" s="43">
        <f t="shared" si="0"/>
        <v>0</v>
      </c>
      <c r="I55" s="43"/>
    </row>
    <row r="56" spans="1:9" s="1" customFormat="1" ht="15.95" customHeight="1" x14ac:dyDescent="0.2">
      <c r="A56" s="3"/>
      <c r="B56" s="40" t="s">
        <v>59</v>
      </c>
      <c r="C56" s="40"/>
      <c r="D56" s="40"/>
      <c r="E56" s="33">
        <v>4</v>
      </c>
      <c r="F56" s="41">
        <v>0</v>
      </c>
      <c r="G56" s="42"/>
      <c r="H56" s="43">
        <f t="shared" si="0"/>
        <v>0</v>
      </c>
      <c r="I56" s="43"/>
    </row>
    <row r="57" spans="1:9" s="1" customFormat="1" ht="15.95" customHeight="1" x14ac:dyDescent="0.2">
      <c r="A57" s="3"/>
      <c r="B57" s="40" t="s">
        <v>60</v>
      </c>
      <c r="C57" s="40"/>
      <c r="D57" s="40"/>
      <c r="E57" s="33">
        <v>4</v>
      </c>
      <c r="F57" s="41">
        <v>0</v>
      </c>
      <c r="G57" s="42"/>
      <c r="H57" s="43">
        <f t="shared" si="0"/>
        <v>0</v>
      </c>
      <c r="I57" s="43"/>
    </row>
    <row r="58" spans="1:9" s="1" customFormat="1" ht="15.95" customHeight="1" x14ac:dyDescent="0.2">
      <c r="A58" s="3"/>
      <c r="B58" s="40" t="s">
        <v>61</v>
      </c>
      <c r="C58" s="40"/>
      <c r="D58" s="40"/>
      <c r="E58" s="24">
        <v>8</v>
      </c>
      <c r="F58" s="41">
        <v>0</v>
      </c>
      <c r="G58" s="42"/>
      <c r="H58" s="43">
        <f t="shared" si="0"/>
        <v>0</v>
      </c>
      <c r="I58" s="43"/>
    </row>
    <row r="59" spans="1:9" s="1" customFormat="1" ht="15.95" customHeight="1" x14ac:dyDescent="0.2">
      <c r="A59" s="3"/>
      <c r="B59" s="40" t="s">
        <v>62</v>
      </c>
      <c r="C59" s="40"/>
      <c r="D59" s="40"/>
      <c r="E59" s="24">
        <v>8</v>
      </c>
      <c r="F59" s="41">
        <v>0</v>
      </c>
      <c r="G59" s="42"/>
      <c r="H59" s="43">
        <f t="shared" si="0"/>
        <v>0</v>
      </c>
      <c r="I59" s="43"/>
    </row>
    <row r="60" spans="1:9" s="1" customFormat="1" ht="15.95" customHeight="1" x14ac:dyDescent="0.2">
      <c r="A60" s="3"/>
      <c r="B60" s="40" t="s">
        <v>63</v>
      </c>
      <c r="C60" s="40"/>
      <c r="D60" s="40"/>
      <c r="E60" s="24">
        <v>8</v>
      </c>
      <c r="F60" s="41">
        <v>0</v>
      </c>
      <c r="G60" s="42"/>
      <c r="H60" s="43">
        <f t="shared" si="0"/>
        <v>0</v>
      </c>
      <c r="I60" s="43"/>
    </row>
    <row r="61" spans="1:9" s="1" customFormat="1" ht="15.95" customHeight="1" x14ac:dyDescent="0.2">
      <c r="A61" s="3"/>
      <c r="B61" s="40" t="s">
        <v>92</v>
      </c>
      <c r="C61" s="40"/>
      <c r="D61" s="40"/>
      <c r="E61" s="24">
        <v>1</v>
      </c>
      <c r="F61" s="41">
        <v>0</v>
      </c>
      <c r="G61" s="42"/>
      <c r="H61" s="43">
        <f t="shared" si="0"/>
        <v>0</v>
      </c>
      <c r="I61" s="43"/>
    </row>
    <row r="62" spans="1:9" s="1" customFormat="1" ht="15.95" customHeight="1" x14ac:dyDescent="0.2">
      <c r="A62" s="3"/>
      <c r="B62" s="40" t="s">
        <v>64</v>
      </c>
      <c r="C62" s="40"/>
      <c r="D62" s="40"/>
      <c r="E62" s="33">
        <v>1</v>
      </c>
      <c r="F62" s="41">
        <v>0</v>
      </c>
      <c r="G62" s="42"/>
      <c r="H62" s="43">
        <f t="shared" si="0"/>
        <v>0</v>
      </c>
      <c r="I62" s="43"/>
    </row>
    <row r="63" spans="1:9" s="1" customFormat="1" ht="15.95" customHeight="1" x14ac:dyDescent="0.2">
      <c r="A63" s="3"/>
      <c r="B63" s="40" t="s">
        <v>73</v>
      </c>
      <c r="C63" s="40"/>
      <c r="D63" s="40"/>
      <c r="E63" s="33">
        <v>1</v>
      </c>
      <c r="F63" s="41">
        <v>0</v>
      </c>
      <c r="G63" s="42"/>
      <c r="H63" s="43">
        <f t="shared" si="0"/>
        <v>0</v>
      </c>
      <c r="I63" s="43"/>
    </row>
    <row r="64" spans="1:9" s="1" customFormat="1" ht="15.95" customHeight="1" x14ac:dyDescent="0.2">
      <c r="A64" s="3"/>
      <c r="B64" s="40" t="s">
        <v>74</v>
      </c>
      <c r="C64" s="40"/>
      <c r="D64" s="40"/>
      <c r="E64" s="33">
        <v>1</v>
      </c>
      <c r="F64" s="41">
        <v>0</v>
      </c>
      <c r="G64" s="42"/>
      <c r="H64" s="43">
        <v>0</v>
      </c>
      <c r="I64" s="43"/>
    </row>
    <row r="65" spans="1:10" s="1" customFormat="1" ht="15.95" customHeight="1" x14ac:dyDescent="0.2">
      <c r="A65" s="3"/>
      <c r="B65" s="40" t="s">
        <v>91</v>
      </c>
      <c r="C65" s="40"/>
      <c r="D65" s="40"/>
      <c r="E65" s="33">
        <v>1</v>
      </c>
      <c r="F65" s="41">
        <v>0</v>
      </c>
      <c r="G65" s="42"/>
      <c r="H65" s="43">
        <f t="shared" si="0"/>
        <v>0</v>
      </c>
      <c r="I65" s="43"/>
    </row>
    <row r="66" spans="1:10" s="1" customFormat="1" ht="15.95" customHeight="1" x14ac:dyDescent="0.2">
      <c r="A66" s="3"/>
      <c r="B66" s="40" t="s">
        <v>75</v>
      </c>
      <c r="C66" s="40"/>
      <c r="D66" s="40"/>
      <c r="E66" s="33">
        <v>1</v>
      </c>
      <c r="F66" s="41">
        <v>0</v>
      </c>
      <c r="G66" s="42"/>
      <c r="H66" s="43">
        <v>0</v>
      </c>
      <c r="I66" s="43"/>
    </row>
    <row r="67" spans="1:10" s="1" customFormat="1" ht="15.95" customHeight="1" x14ac:dyDescent="0.2">
      <c r="A67" s="3"/>
      <c r="B67" s="40" t="s">
        <v>76</v>
      </c>
      <c r="C67" s="40"/>
      <c r="D67" s="40"/>
      <c r="E67" s="33">
        <v>6</v>
      </c>
      <c r="F67" s="41">
        <v>0</v>
      </c>
      <c r="G67" s="42"/>
      <c r="H67" s="43">
        <f t="shared" si="0"/>
        <v>0</v>
      </c>
      <c r="I67" s="43"/>
    </row>
    <row r="68" spans="1:10" ht="15.95" customHeight="1" x14ac:dyDescent="0.2">
      <c r="B68" s="40" t="s">
        <v>90</v>
      </c>
      <c r="C68" s="40"/>
      <c r="D68" s="40"/>
      <c r="E68" s="22">
        <v>1</v>
      </c>
      <c r="F68" s="41">
        <v>0</v>
      </c>
      <c r="G68" s="42"/>
      <c r="H68" s="43">
        <f t="shared" si="0"/>
        <v>0</v>
      </c>
      <c r="I68" s="43"/>
    </row>
    <row r="69" spans="1:10" ht="15.95" customHeight="1" x14ac:dyDescent="0.2">
      <c r="B69" s="40" t="s">
        <v>96</v>
      </c>
      <c r="C69" s="40"/>
      <c r="D69" s="40"/>
      <c r="E69" s="22">
        <v>1</v>
      </c>
      <c r="F69" s="41">
        <v>0</v>
      </c>
      <c r="G69" s="42"/>
      <c r="H69" s="43">
        <f t="shared" si="0"/>
        <v>0</v>
      </c>
      <c r="I69" s="43"/>
    </row>
    <row r="70" spans="1:10" ht="15.95" customHeight="1" x14ac:dyDescent="0.2">
      <c r="B70" s="2"/>
      <c r="C70" s="5"/>
      <c r="D70" s="5"/>
      <c r="E70" s="30"/>
      <c r="F70" s="30"/>
      <c r="G70" s="31" t="s">
        <v>41</v>
      </c>
      <c r="H70" s="43">
        <f>SUM(H37:I69)</f>
        <v>0</v>
      </c>
      <c r="I70" s="43"/>
    </row>
    <row r="71" spans="1:10" ht="15.95" customHeight="1" x14ac:dyDescent="0.2">
      <c r="B71" s="23"/>
      <c r="F71" s="35"/>
      <c r="G71" s="35" t="s">
        <v>4</v>
      </c>
      <c r="H71" s="70">
        <f>ROUND(SUM(H37:I69)*0.07,2)</f>
        <v>0</v>
      </c>
      <c r="I71" s="70"/>
    </row>
    <row r="72" spans="1:10" ht="15.95" customHeight="1" x14ac:dyDescent="0.2">
      <c r="B72" s="23"/>
      <c r="F72" s="35"/>
      <c r="G72" s="35" t="s">
        <v>80</v>
      </c>
      <c r="H72" s="74"/>
      <c r="I72" s="74"/>
    </row>
    <row r="73" spans="1:10" ht="15.95" customHeight="1" thickBot="1" x14ac:dyDescent="0.25">
      <c r="B73" s="23"/>
      <c r="D73" s="12"/>
      <c r="F73" s="34"/>
      <c r="G73" s="34" t="s">
        <v>40</v>
      </c>
      <c r="H73" s="69">
        <f>SUM(H70:I71)-H72</f>
        <v>0</v>
      </c>
      <c r="I73" s="69"/>
    </row>
    <row r="74" spans="1:10" ht="9.9499999999999993" customHeight="1" thickTop="1" x14ac:dyDescent="0.2">
      <c r="B74" s="62"/>
      <c r="C74" s="62"/>
      <c r="D74" s="62"/>
      <c r="E74" s="62"/>
      <c r="F74" s="62"/>
      <c r="G74" s="62"/>
      <c r="H74" s="62"/>
      <c r="I74" s="62"/>
      <c r="J74" s="62"/>
    </row>
    <row r="75" spans="1:10" ht="18.75" customHeight="1" x14ac:dyDescent="0.2">
      <c r="B75" s="10"/>
      <c r="C75" s="11"/>
      <c r="D75" s="11"/>
      <c r="E75" s="11"/>
      <c r="F75" s="11"/>
      <c r="G75" s="11"/>
      <c r="H75" s="11"/>
      <c r="I75" s="11"/>
      <c r="J75" s="11"/>
    </row>
    <row r="76" spans="1:10" ht="15" customHeight="1" x14ac:dyDescent="0.2">
      <c r="B76" s="63" t="s">
        <v>9</v>
      </c>
      <c r="C76" s="63"/>
      <c r="D76" s="63"/>
      <c r="E76" s="63"/>
      <c r="F76" s="63"/>
      <c r="G76" s="63"/>
      <c r="H76" s="27"/>
      <c r="I76" s="14" t="s">
        <v>5</v>
      </c>
      <c r="J76" s="11"/>
    </row>
    <row r="77" spans="1:10" ht="15" customHeight="1" x14ac:dyDescent="0.2">
      <c r="B77" s="63" t="s">
        <v>77</v>
      </c>
      <c r="C77" s="63"/>
      <c r="D77" s="63"/>
      <c r="E77" s="63"/>
      <c r="F77" s="63"/>
      <c r="G77" s="63"/>
      <c r="H77" s="28"/>
      <c r="I77" s="10" t="s">
        <v>5</v>
      </c>
      <c r="J77" s="12"/>
    </row>
    <row r="78" spans="1:10" ht="15" customHeight="1" x14ac:dyDescent="0.2">
      <c r="B78" s="34"/>
      <c r="C78" s="34"/>
      <c r="D78" s="34"/>
      <c r="E78" s="34"/>
      <c r="F78" s="34"/>
      <c r="G78" s="34"/>
      <c r="H78" s="38"/>
      <c r="I78" s="10"/>
      <c r="J78" s="12"/>
    </row>
    <row r="79" spans="1:10" ht="15" customHeight="1" x14ac:dyDescent="0.2">
      <c r="B79" s="34"/>
      <c r="C79" s="34"/>
      <c r="D79" s="34"/>
      <c r="E79" s="34"/>
      <c r="F79" s="34"/>
      <c r="G79" s="34" t="s">
        <v>87</v>
      </c>
      <c r="H79" s="72"/>
      <c r="I79" s="72"/>
      <c r="J79" s="72"/>
    </row>
    <row r="80" spans="1:10" ht="15" customHeight="1" x14ac:dyDescent="0.2">
      <c r="B80" s="34"/>
      <c r="C80" s="34"/>
      <c r="D80" s="34"/>
      <c r="E80" s="34"/>
      <c r="F80" s="34"/>
      <c r="G80" s="34" t="s">
        <v>89</v>
      </c>
      <c r="H80" s="72"/>
      <c r="I80" s="72"/>
      <c r="J80" s="72"/>
    </row>
    <row r="81" spans="1:12" ht="15" customHeight="1" x14ac:dyDescent="0.2">
      <c r="B81" s="34"/>
      <c r="C81" s="34"/>
      <c r="D81" s="34"/>
      <c r="E81" s="34"/>
      <c r="F81" s="34"/>
      <c r="G81" s="34" t="s">
        <v>88</v>
      </c>
      <c r="H81" s="72"/>
      <c r="I81" s="72"/>
      <c r="J81" s="72"/>
    </row>
    <row r="82" spans="1:12" ht="15" customHeight="1" x14ac:dyDescent="0.2">
      <c r="B82" s="34"/>
      <c r="C82" s="34"/>
      <c r="D82" s="34"/>
      <c r="E82" s="34"/>
      <c r="F82" s="34"/>
      <c r="G82" s="34"/>
      <c r="H82" s="38"/>
      <c r="I82" s="10"/>
      <c r="J82" s="12"/>
    </row>
    <row r="83" spans="1:12" ht="25.5" customHeight="1" x14ac:dyDescent="0.2">
      <c r="B83" s="71" t="s">
        <v>95</v>
      </c>
      <c r="C83" s="71"/>
      <c r="D83" s="71"/>
      <c r="E83" s="71"/>
      <c r="F83" s="71"/>
      <c r="G83" s="71"/>
      <c r="H83" s="71"/>
      <c r="I83" s="71"/>
      <c r="J83" s="71"/>
    </row>
    <row r="84" spans="1:12" ht="53.25" customHeight="1" x14ac:dyDescent="0.2">
      <c r="B84" s="75"/>
      <c r="C84" s="76"/>
      <c r="D84" s="76"/>
      <c r="E84" s="76"/>
      <c r="F84" s="76"/>
      <c r="G84" s="76"/>
      <c r="H84" s="76"/>
      <c r="I84" s="76"/>
      <c r="J84" s="77"/>
    </row>
    <row r="85" spans="1:12" ht="15" customHeight="1" x14ac:dyDescent="0.2">
      <c r="B85" s="26"/>
      <c r="C85" s="10"/>
      <c r="D85" s="10"/>
      <c r="E85" s="10"/>
      <c r="F85" s="10"/>
      <c r="G85" s="10"/>
      <c r="H85" s="12"/>
      <c r="I85" s="13"/>
      <c r="J85" s="12"/>
    </row>
    <row r="86" spans="1:12" ht="16.899999999999999" customHeight="1" x14ac:dyDescent="0.2">
      <c r="A86" s="4"/>
      <c r="B86" s="64" t="s">
        <v>37</v>
      </c>
      <c r="C86" s="64"/>
      <c r="D86" s="64"/>
      <c r="E86" s="64"/>
      <c r="F86" s="64"/>
      <c r="G86" s="64"/>
      <c r="H86" s="64"/>
      <c r="I86" s="64"/>
      <c r="J86" s="64"/>
    </row>
    <row r="87" spans="1:12" ht="12" customHeight="1" x14ac:dyDescent="0.2">
      <c r="A87" s="4"/>
      <c r="B87" s="14"/>
      <c r="C87" s="14"/>
      <c r="D87" s="14"/>
      <c r="E87" s="14"/>
      <c r="F87" s="14"/>
      <c r="G87" s="14"/>
      <c r="H87" s="14"/>
      <c r="I87" s="14"/>
      <c r="J87" s="14"/>
    </row>
    <row r="88" spans="1:12" ht="27.95" customHeight="1" x14ac:dyDescent="0.2">
      <c r="A88" s="54" t="s">
        <v>31</v>
      </c>
      <c r="B88" s="54"/>
      <c r="C88" s="57"/>
      <c r="D88" s="57"/>
      <c r="E88" s="57"/>
      <c r="F88" s="54" t="s">
        <v>6</v>
      </c>
      <c r="G88" s="54"/>
      <c r="H88" s="55"/>
      <c r="I88" s="55"/>
      <c r="J88" s="55"/>
    </row>
    <row r="89" spans="1:12" ht="27.95" customHeight="1" x14ac:dyDescent="0.2">
      <c r="A89" s="54" t="s">
        <v>32</v>
      </c>
      <c r="B89" s="54"/>
      <c r="C89" s="57"/>
      <c r="D89" s="57"/>
      <c r="E89" s="57"/>
      <c r="F89" s="54" t="s">
        <v>33</v>
      </c>
      <c r="G89" s="54"/>
      <c r="H89" s="55"/>
      <c r="I89" s="55"/>
      <c r="J89" s="55"/>
    </row>
    <row r="90" spans="1:12" ht="27.95" customHeight="1" x14ac:dyDescent="0.2">
      <c r="A90" s="54" t="s">
        <v>34</v>
      </c>
      <c r="B90" s="54"/>
      <c r="C90" s="57"/>
      <c r="D90" s="57"/>
      <c r="E90" s="57"/>
      <c r="F90" s="54" t="s">
        <v>7</v>
      </c>
      <c r="G90" s="54"/>
      <c r="H90" s="55"/>
      <c r="I90" s="55"/>
      <c r="J90" s="55"/>
    </row>
    <row r="91" spans="1:12" ht="15" customHeight="1" x14ac:dyDescent="0.2">
      <c r="A91" s="15"/>
      <c r="B91" s="15"/>
      <c r="C91" s="16"/>
      <c r="D91" s="16"/>
      <c r="E91" s="16"/>
      <c r="G91" s="15"/>
      <c r="H91" s="15"/>
      <c r="I91" s="17"/>
      <c r="J91" s="17"/>
    </row>
    <row r="92" spans="1:12" ht="18.75" customHeight="1" x14ac:dyDescent="0.2">
      <c r="A92" s="54" t="s">
        <v>35</v>
      </c>
      <c r="B92" s="54"/>
      <c r="C92" s="54"/>
      <c r="D92" s="54"/>
      <c r="E92" s="54"/>
      <c r="F92" s="58"/>
      <c r="G92" s="58"/>
      <c r="H92" s="58"/>
      <c r="I92" s="15"/>
      <c r="J92" s="15"/>
      <c r="K92" s="15"/>
      <c r="L92" s="15"/>
    </row>
    <row r="93" spans="1:12" ht="12" customHeight="1" x14ac:dyDescent="0.2">
      <c r="A93" s="18"/>
      <c r="B93" s="18"/>
      <c r="C93" s="19"/>
      <c r="E93" s="18"/>
      <c r="F93" s="20"/>
      <c r="G93" s="15"/>
      <c r="H93" s="15"/>
      <c r="I93" s="15"/>
      <c r="J93" s="15"/>
      <c r="K93" s="15"/>
      <c r="L93" s="15"/>
    </row>
    <row r="94" spans="1:12" ht="36.75" customHeight="1" x14ac:dyDescent="0.2">
      <c r="A94" s="54" t="s">
        <v>36</v>
      </c>
      <c r="B94" s="54"/>
      <c r="C94" s="55"/>
      <c r="D94" s="55"/>
      <c r="E94" s="55"/>
      <c r="F94" s="55"/>
      <c r="G94" s="54" t="s">
        <v>8</v>
      </c>
      <c r="H94" s="54"/>
      <c r="I94" s="56"/>
      <c r="J94" s="56"/>
    </row>
  </sheetData>
  <sheetProtection algorithmName="SHA-512" hashValue="bygwvLhDI/jRDQQANpZdOB/ZrCrs7YtB/ISI21FtPtDPNMFKE0uRSbAaPA9PreyCaXPwhQJ3T0nCKyvqgb/Y+Q==" saltValue="F8fJx3bEYhxtMEwC8k/d4g==" spinCount="100000" sheet="1" selectLockedCells="1"/>
  <mergeCells count="158">
    <mergeCell ref="B42:D42"/>
    <mergeCell ref="F42:G42"/>
    <mergeCell ref="H42:I42"/>
    <mergeCell ref="B83:J83"/>
    <mergeCell ref="H79:J79"/>
    <mergeCell ref="H80:J80"/>
    <mergeCell ref="H81:J81"/>
    <mergeCell ref="B28:J28"/>
    <mergeCell ref="H72:I72"/>
    <mergeCell ref="H62:I62"/>
    <mergeCell ref="H68:I68"/>
    <mergeCell ref="H69:I69"/>
    <mergeCell ref="B37:D37"/>
    <mergeCell ref="B38:D38"/>
    <mergeCell ref="B39:D39"/>
    <mergeCell ref="B40:D40"/>
    <mergeCell ref="B41:D41"/>
    <mergeCell ref="B43:D43"/>
    <mergeCell ref="B44:D44"/>
    <mergeCell ref="B45:D45"/>
    <mergeCell ref="B46:D46"/>
    <mergeCell ref="B47:D47"/>
    <mergeCell ref="B48:D48"/>
    <mergeCell ref="B49:D49"/>
    <mergeCell ref="B84:J84"/>
    <mergeCell ref="B9:C9"/>
    <mergeCell ref="B8:C8"/>
    <mergeCell ref="H73:I73"/>
    <mergeCell ref="B27:J27"/>
    <mergeCell ref="B62:D62"/>
    <mergeCell ref="B69:D69"/>
    <mergeCell ref="B68:D68"/>
    <mergeCell ref="H70:I70"/>
    <mergeCell ref="H71:I71"/>
    <mergeCell ref="B56:D56"/>
    <mergeCell ref="B57:D57"/>
    <mergeCell ref="B58:D58"/>
    <mergeCell ref="B59:D59"/>
    <mergeCell ref="B60:D60"/>
    <mergeCell ref="H59:I59"/>
    <mergeCell ref="H60:I60"/>
    <mergeCell ref="F60:G60"/>
    <mergeCell ref="F62:G62"/>
    <mergeCell ref="B51:D51"/>
    <mergeCell ref="B52:D52"/>
    <mergeCell ref="B53:D53"/>
    <mergeCell ref="B54:D54"/>
    <mergeCell ref="B55:D55"/>
    <mergeCell ref="F69:G69"/>
    <mergeCell ref="H36:I36"/>
    <mergeCell ref="H37:I37"/>
    <mergeCell ref="H38:I38"/>
    <mergeCell ref="H39:I39"/>
    <mergeCell ref="H40:I40"/>
    <mergeCell ref="H41:I41"/>
    <mergeCell ref="H43:I43"/>
    <mergeCell ref="H44:I44"/>
    <mergeCell ref="H45:I45"/>
    <mergeCell ref="H46:I46"/>
    <mergeCell ref="H47:I47"/>
    <mergeCell ref="H48:I48"/>
    <mergeCell ref="H49:I49"/>
    <mergeCell ref="H50:I50"/>
    <mergeCell ref="F57:G57"/>
    <mergeCell ref="F58:G58"/>
    <mergeCell ref="F51:G51"/>
    <mergeCell ref="F53:G53"/>
    <mergeCell ref="F54:G54"/>
    <mergeCell ref="F55:G55"/>
    <mergeCell ref="B50:D50"/>
    <mergeCell ref="H56:I56"/>
    <mergeCell ref="H57:I57"/>
    <mergeCell ref="H58:I58"/>
    <mergeCell ref="H51:I51"/>
    <mergeCell ref="H52:I52"/>
    <mergeCell ref="H53:I53"/>
    <mergeCell ref="A89:B89"/>
    <mergeCell ref="B24:J24"/>
    <mergeCell ref="C89:E89"/>
    <mergeCell ref="B74:J74"/>
    <mergeCell ref="B76:G76"/>
    <mergeCell ref="B77:G77"/>
    <mergeCell ref="B86:J86"/>
    <mergeCell ref="F89:G89"/>
    <mergeCell ref="C88:E88"/>
    <mergeCell ref="F88:G88"/>
    <mergeCell ref="H88:J88"/>
    <mergeCell ref="H89:J89"/>
    <mergeCell ref="F40:G40"/>
    <mergeCell ref="F41:G41"/>
    <mergeCell ref="F43:G43"/>
    <mergeCell ref="F44:G44"/>
    <mergeCell ref="F45:G45"/>
    <mergeCell ref="B36:D36"/>
    <mergeCell ref="F36:G36"/>
    <mergeCell ref="F37:G37"/>
    <mergeCell ref="F59:G59"/>
    <mergeCell ref="F38:G38"/>
    <mergeCell ref="F39:G39"/>
    <mergeCell ref="F52:G52"/>
    <mergeCell ref="A88:B88"/>
    <mergeCell ref="B17:J17"/>
    <mergeCell ref="B14:J14"/>
    <mergeCell ref="B18:J18"/>
    <mergeCell ref="B21:J21"/>
    <mergeCell ref="B15:J15"/>
    <mergeCell ref="B63:D63"/>
    <mergeCell ref="F63:G63"/>
    <mergeCell ref="H63:I63"/>
    <mergeCell ref="B64:D64"/>
    <mergeCell ref="F64:G64"/>
    <mergeCell ref="H64:I64"/>
    <mergeCell ref="B65:D65"/>
    <mergeCell ref="F65:G65"/>
    <mergeCell ref="H65:I65"/>
    <mergeCell ref="B66:D66"/>
    <mergeCell ref="F66:G66"/>
    <mergeCell ref="H66:I66"/>
    <mergeCell ref="B67:D67"/>
    <mergeCell ref="F67:G67"/>
    <mergeCell ref="H67:I67"/>
    <mergeCell ref="H54:I54"/>
    <mergeCell ref="H55:I55"/>
    <mergeCell ref="F68:G68"/>
    <mergeCell ref="A94:B94"/>
    <mergeCell ref="C94:F94"/>
    <mergeCell ref="G94:H94"/>
    <mergeCell ref="I94:J94"/>
    <mergeCell ref="A90:B90"/>
    <mergeCell ref="C90:E90"/>
    <mergeCell ref="A92:E92"/>
    <mergeCell ref="F92:H92"/>
    <mergeCell ref="F90:G90"/>
    <mergeCell ref="H90:J90"/>
    <mergeCell ref="B61:D61"/>
    <mergeCell ref="F61:G61"/>
    <mergeCell ref="H61:I61"/>
    <mergeCell ref="B13:J13"/>
    <mergeCell ref="B16:J16"/>
    <mergeCell ref="B4:I4"/>
    <mergeCell ref="B5:J5"/>
    <mergeCell ref="B6:J6"/>
    <mergeCell ref="B12:J12"/>
    <mergeCell ref="B10:J10"/>
    <mergeCell ref="B11:J11"/>
    <mergeCell ref="I9:J9"/>
    <mergeCell ref="I8:J8"/>
    <mergeCell ref="E8:G8"/>
    <mergeCell ref="E9:G9"/>
    <mergeCell ref="B20:J20"/>
    <mergeCell ref="B23:D23"/>
    <mergeCell ref="B19:J19"/>
    <mergeCell ref="F46:G46"/>
    <mergeCell ref="F56:G56"/>
    <mergeCell ref="F47:G47"/>
    <mergeCell ref="F48:G48"/>
    <mergeCell ref="F49:G49"/>
    <mergeCell ref="F50:G50"/>
  </mergeCells>
  <phoneticPr fontId="1" type="noConversion"/>
  <pageMargins left="0.3" right="0" top="0" bottom="0" header="0" footer="0.33"/>
  <pageSetup scale="8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A18" sqref="A18"/>
    </sheetView>
  </sheetViews>
  <sheetFormatPr defaultRowHeight="12.75" x14ac:dyDescent="0.2"/>
  <cols>
    <col min="1" max="1" width="86.85546875" customWidth="1"/>
    <col min="2" max="2" width="20.85546875" customWidth="1"/>
    <col min="3" max="3" width="29.5703125" customWidth="1"/>
  </cols>
  <sheetData/>
  <phoneticPr fontId="1"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2.75" x14ac:dyDescent="0.2"/>
  <sheetData/>
  <phoneticPr fontId="1"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MECA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cschapmann</dc:creator>
  <cp:lastModifiedBy>Krystal Shiers</cp:lastModifiedBy>
  <cp:lastPrinted>2022-07-27T19:49:35Z</cp:lastPrinted>
  <dcterms:created xsi:type="dcterms:W3CDTF">2003-02-14T19:14:58Z</dcterms:created>
  <dcterms:modified xsi:type="dcterms:W3CDTF">2026-07-23T18:43:40Z</dcterms:modified>
</cp:coreProperties>
</file>