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Audio Visual and Production Equipment\Control Room Upgrade\"/>
    </mc:Choice>
  </mc:AlternateContent>
  <xr:revisionPtr revIDLastSave="0" documentId="13_ncr:1_{E092F5EC-CF38-4C0D-87AA-FDD237DD154B}" xr6:coauthVersionLast="47" xr6:coauthVersionMax="47" xr10:uidLastSave="{00000000-0000-0000-0000-000000000000}"/>
  <bookViews>
    <workbookView xWindow="30120" yWindow="4290" windowWidth="21600" windowHeight="1306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3" i="1" l="1"/>
  <c r="D161" i="1"/>
  <c r="D125" i="1"/>
  <c r="D126" i="1"/>
  <c r="D129" i="1"/>
  <c r="D58" i="1"/>
  <c r="D59" i="1"/>
  <c r="D60" i="1"/>
  <c r="D61" i="1"/>
  <c r="D21" i="1"/>
  <c r="D22" i="1"/>
  <c r="D23" i="1"/>
  <c r="D24" i="1"/>
  <c r="D25" i="1"/>
  <c r="D26" i="1"/>
  <c r="D159" i="1"/>
  <c r="D144" i="1"/>
  <c r="D157" i="1"/>
  <c r="D160" i="1"/>
  <c r="D156" i="1"/>
  <c r="D155" i="1"/>
  <c r="D154" i="1"/>
  <c r="D153" i="1"/>
  <c r="D152" i="1"/>
  <c r="D151" i="1"/>
  <c r="D149" i="1"/>
  <c r="D147" i="1"/>
  <c r="D145" i="1"/>
  <c r="D143" i="1"/>
  <c r="D142" i="1"/>
  <c r="D141" i="1"/>
  <c r="D139" i="1"/>
  <c r="D138" i="1"/>
  <c r="D137" i="1"/>
  <c r="D136" i="1"/>
  <c r="D135" i="1"/>
  <c r="D134" i="1"/>
  <c r="D133" i="1"/>
  <c r="D132" i="1"/>
  <c r="D131" i="1"/>
  <c r="D124" i="1"/>
  <c r="D119" i="1"/>
  <c r="D128" i="1"/>
  <c r="D32" i="1"/>
  <c r="D33" i="1"/>
  <c r="D34" i="1"/>
  <c r="D35" i="1"/>
  <c r="D36" i="1"/>
  <c r="D37" i="1"/>
  <c r="D38" i="1"/>
  <c r="D39" i="1"/>
  <c r="D40" i="1"/>
  <c r="D42" i="1"/>
  <c r="D44" i="1"/>
  <c r="D45" i="1"/>
  <c r="D46" i="1"/>
  <c r="D47" i="1"/>
  <c r="D48" i="1"/>
  <c r="D49" i="1"/>
  <c r="D50" i="1"/>
  <c r="D52" i="1"/>
  <c r="D53" i="1"/>
  <c r="D54" i="1"/>
  <c r="D55" i="1"/>
  <c r="D57" i="1"/>
  <c r="D62" i="1"/>
  <c r="D63" i="1"/>
  <c r="D64" i="1"/>
  <c r="D66" i="1"/>
  <c r="D67" i="1"/>
  <c r="D68" i="1"/>
  <c r="D69" i="1"/>
  <c r="D70" i="1"/>
  <c r="D72" i="1"/>
  <c r="D73" i="1"/>
  <c r="D74" i="1"/>
  <c r="D75" i="1"/>
  <c r="D77" i="1"/>
  <c r="D78" i="1"/>
  <c r="D79" i="1"/>
  <c r="D80" i="1"/>
  <c r="D81" i="1"/>
  <c r="D82" i="1"/>
  <c r="D83" i="1"/>
  <c r="D84" i="1"/>
  <c r="D85" i="1"/>
  <c r="D86" i="1"/>
  <c r="D88" i="1"/>
  <c r="D89" i="1"/>
  <c r="D91" i="1"/>
  <c r="D92" i="1"/>
  <c r="D93" i="1"/>
  <c r="D94" i="1"/>
  <c r="D95" i="1"/>
  <c r="D96" i="1"/>
  <c r="D97" i="1"/>
  <c r="D99" i="1"/>
  <c r="D100" i="1"/>
  <c r="D102" i="1"/>
  <c r="D103" i="1"/>
  <c r="D104" i="1"/>
  <c r="D106" i="1"/>
  <c r="D107" i="1"/>
  <c r="D108" i="1"/>
  <c r="D109" i="1"/>
  <c r="D111" i="1"/>
  <c r="D112" i="1"/>
  <c r="D113" i="1"/>
  <c r="D115" i="1"/>
  <c r="D117" i="1"/>
  <c r="D121" i="1"/>
  <c r="D122" i="1"/>
  <c r="D28" i="1" l="1"/>
  <c r="D27" i="1" l="1"/>
  <c r="D29" i="1"/>
  <c r="D30" i="1"/>
  <c r="D31" i="1"/>
  <c r="D20" i="1"/>
</calcChain>
</file>

<file path=xl/sharedStrings.xml><?xml version="1.0" encoding="utf-8"?>
<sst xmlns="http://schemas.openxmlformats.org/spreadsheetml/2006/main" count="173" uniqueCount="172">
  <si>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</si>
  <si>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</si>
  <si>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</si>
  <si>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</si>
  <si>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</si>
  <si>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</si>
  <si>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Total Lump Sum, Not-to-Exceed</t>
  </si>
  <si>
    <t>Bidders must complete this Proposal Form and submit it as the first page of their proposal.   Do not leave any line item blank.  The Total Lump Sum, Not-to-Exceed price must be inclusive of all projects costs.</t>
  </si>
  <si>
    <t>Number of days to complete the Project: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</si>
  <si>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</si>
  <si>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</si>
  <si>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</si>
  <si>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</si>
  <si>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</si>
  <si>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</si>
  <si>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</si>
  <si>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Unit Price</t>
  </si>
  <si>
    <t>Extentend</t>
  </si>
  <si>
    <t>Units</t>
  </si>
  <si>
    <t>All labor necessary for a full and complete install</t>
  </si>
  <si>
    <t>Shipping/Delivery</t>
  </si>
  <si>
    <t>Taxes (per contractor option)</t>
  </si>
  <si>
    <t>Addendum 1 Attachment A - Proposal Form</t>
  </si>
  <si>
    <t>Description</t>
  </si>
  <si>
    <t>Fee</t>
  </si>
  <si>
    <t>Frequency (annual, one-time, etc.)</t>
  </si>
  <si>
    <t>*If you offer support services please include details and pricing in a separate document.</t>
  </si>
  <si>
    <r>
      <t xml:space="preserve">Base Bid </t>
    </r>
    <r>
      <rPr>
        <i/>
        <sz val="12"/>
        <color theme="1"/>
        <rFont val="Calibri"/>
        <family val="2"/>
        <scheme val="minor"/>
      </rPr>
      <t xml:space="preserve">  </t>
    </r>
    <r>
      <rPr>
        <i/>
        <sz val="11"/>
        <color theme="4"/>
        <rFont val="Calibri"/>
        <family val="2"/>
        <scheme val="minor"/>
      </rPr>
      <t>(prices should reflect items with options listed in RFP)</t>
    </r>
  </si>
  <si>
    <r>
      <rPr>
        <b/>
        <sz val="11"/>
        <color theme="1"/>
        <rFont val="Calibri"/>
        <family val="2"/>
        <scheme val="minor"/>
      </rPr>
      <t xml:space="preserve">Additional Fees </t>
    </r>
    <r>
      <rPr>
        <sz val="11"/>
        <color theme="1"/>
        <rFont val="Calibri"/>
        <family val="2"/>
        <scheme val="minor"/>
      </rPr>
      <t>(licenses, firmware upgrades, etc.) itemize below:</t>
    </r>
  </si>
  <si>
    <r>
      <t>Warranty Information</t>
    </r>
    <r>
      <rPr>
        <i/>
        <sz val="11"/>
        <color theme="1"/>
        <rFont val="Calibri"/>
        <family val="2"/>
        <scheme val="minor"/>
      </rPr>
      <t xml:space="preserve"> (type below or attached separate document)</t>
    </r>
  </si>
  <si>
    <t>Training - Ross</t>
  </si>
  <si>
    <t>Training - Sony</t>
  </si>
  <si>
    <t>Training - Evertz</t>
  </si>
  <si>
    <t>Training - Control Room (basic operations)</t>
  </si>
  <si>
    <t>Wave Central AXTX3.2-5G – 5.7–5.9 GHz Camera TX with paint RX</t>
  </si>
  <si>
    <t>Wave Central AXRX3-8 – 8-Way Diversity Receiver with H.264 60p OSD and touchscreen LCD</t>
  </si>
  <si>
    <t>Wave Central AXRX-SHLF – 2RU Rack Shelf for receivers</t>
  </si>
  <si>
    <t>Wave Central AXHUB – 4-Input Camera Paint Control Hub</t>
  </si>
  <si>
    <t>Wave Central AXTALLY – 4-Camera Tally Box</t>
  </si>
  <si>
    <t>Wave Central CC KEY SONY – Camera Control Protocol License Keys</t>
  </si>
  <si>
    <t>Wave Central SPLIT4.8 – 4×8 Splitter Shelf</t>
  </si>
  <si>
    <t>Wave Central CCODU-E-IP-12K – UHF 430–473 MHz ODU-Ethernet with Antenna</t>
  </si>
  <si>
    <t>Wave Central ARCPA – Magic Arm Mounts with C-Clamp</t>
  </si>
  <si>
    <t>Wave Central DCTGSB-550600 – 5.5–6.0 GHz BDC with outdoor housing</t>
  </si>
  <si>
    <t>Wave Central SCR580-12-CF – 5.7–5.9 GHz 12 dBi Sector Antenna</t>
  </si>
  <si>
    <t>Wave Central OFLX6-5G – 5.8 GHz 6 dBi Flex Omni Antennas</t>
  </si>
  <si>
    <t>Wave Central SONYRXC – Sony Camera Control Receiver Cables</t>
  </si>
  <si>
    <t>Align WPT-06-8 Lighting Tormentor – 6 ft long with 8" stand-off, black</t>
  </si>
  <si>
    <t>Canon CJ20EX5B IASES – 2/3" 4K UHD Portable ENG/EFP Lens with full-servo controls</t>
  </si>
  <si>
    <t>AIDA AIDA-HD-NDI-CUBE – Full HD NDI-HX / IP POV Camera, 3" Progressive Scan CMOS Sensor (indoor)</t>
  </si>
  <si>
    <t>AIDA AIDA-HD-NDI-IP67 – Full HD NDI-HX / IP Weatherproof POV Camera, 1/3" CMOS Sensor (outdoor)</t>
  </si>
  <si>
    <t xml:space="preserve"> Kiloview KVW-N5 – 3G-SDI/NDI Bi-Directional Converter</t>
  </si>
  <si>
    <t>Marshall Electronics CVM-11 – 11" Articulating Arms</t>
  </si>
  <si>
    <t>Integrated Lighting Systems 035RL – Manfrotto Super Clamp with Standard Stud</t>
  </si>
  <si>
    <t>Netgear GSM4210PD-100NAS – AV Line M4250-9G1F-PoE+ Managed Rack-Mountable Switch</t>
  </si>
  <si>
    <t>Middle Atlantic UTR1 – 1SP Universal Half-Rack Tray</t>
  </si>
  <si>
    <t>Anton Bauer 8475-0119 – Gold Mount 4-Position Powercharger with LCD</t>
  </si>
  <si>
    <t>Anton Bauer 8075-0296 – V-Mount to Gold Mount Battery Adapter with 3× P-Tap</t>
  </si>
  <si>
    <t>Dalcomm Tech SBJ-3 – 4-Pin Female XLR J2 Carbon Fiber Pro AV Headset </t>
  </si>
  <si>
    <t>Anton Bauer 8675-0127 – Gold Mount Lithium-Ion Battery, 14.4V, 156 Wh</t>
  </si>
  <si>
    <t>Leader LT4670 Sync and Test Generators</t>
  </si>
  <si>
    <t>Leader LT4448 – Changeover/Failover Unit for LT4670</t>
  </si>
  <si>
    <t>Leader LC2187 – LTC Cable (LT4670 to LT4448)</t>
  </si>
  <si>
    <t>Leader LC2186 – L-Sync Cable for time synchronization between two LT4670s</t>
  </si>
  <si>
    <t>Ross Video SWR-SDPE – Software Defined Production Engine blade running Carbonite, housed in Ultrix routing frame</t>
  </si>
  <si>
    <t>Ross Video CUFR-ADD-ME1 – Carbonite ME 1 License</t>
  </si>
  <si>
    <t>Ross Video CUFR-ADD-ME2 – Carbonite ME 2 License</t>
  </si>
  <si>
    <t>Ross Video XDS0-0001-CPS – Xpression LiveCG Software License</t>
  </si>
  <si>
    <t>Ultripower rackmount power supply frame with redundant power supplies</t>
  </si>
  <si>
    <t>Ross Video TD2S-PANEL – TouchDrive 2 ME 25 XPT S Series Panel</t>
  </si>
  <si>
    <t>Ross Video CUF-PSU – Carbonite Ultra Standard Power Supplies (redundant)</t>
  </si>
  <si>
    <t>Ross Video TD-TOUCHSCREEN – TouchDrive Touchscreen Display</t>
  </si>
  <si>
    <t>Forecast Consoles FC-NAA-0415 – Articulating Monitor Arm</t>
  </si>
  <si>
    <t>Ross Video ULTRIX-NS-FR5 – Ultrix New Style 5RU Frame</t>
  </si>
  <si>
    <t>Ross Video ULTRIX-HDX-IO – 16×16 I/O Boards with Advanced Connectivity and 2 Aux I/O</t>
  </si>
  <si>
    <t>Ross Video ULTRIX-IO-BP – I/O Blank Panels</t>
  </si>
  <si>
    <t>Ross Video ULTRIMIX-DANTE – Dante 64-Channel I/O License</t>
  </si>
  <si>
    <t>Ross Video ULTRISCAPE – Ultriscape Multiviewer Licenses</t>
  </si>
  <si>
    <t>Ross Video SFP-RJ45-1G – Copper 1 GB RJ45 SFP Adapter</t>
  </si>
  <si>
    <t>Ross Video ULTRIPOWER 2101AR-230-01 – Rackmount 1RU Power Supply Frame</t>
  </si>
  <si>
    <t>Ross Video ULTRIPOWER-PS – Modular Redundant Power Supplies</t>
  </si>
  <si>
    <t>Alpha 2019-02-03-K – Ross Carbonite Ultra Tally-GPI Breakout (Fredboard)</t>
  </si>
  <si>
    <t>Bittree BH-B116A1B12 – 1RU, 16 BNC Connectors, 20 GHz, with designation strip</t>
  </si>
  <si>
    <t>Ross Video ULTRITOUCH-2-HR – Ethernet-Enabled 2RU Hi-Res LCD Touchscreen Routing Control Panels with power supplies</t>
  </si>
  <si>
    <t>3Ross Video RCP-QE36 – Ethernet-Enabled 36 LCD + 8 Fixed Button Routing Control Panels</t>
  </si>
  <si>
    <t>Ross Video XST3-0001 – Xpression Studio Standard Edition (software only)</t>
  </si>
  <si>
    <t>Ross Video XPN-CII-CGI-BDL – Xpression CII Gateway Bundle (software only)</t>
  </si>
  <si>
    <t>Ross Video XPN-1RU-M9 – Xpression 1RU HD-SDI Chassis</t>
  </si>
  <si>
    <t>Ross Video XST-DLQ – DataLinq Server Option</t>
  </si>
  <si>
    <t>Ross Video XST-CLIP-SERV – Clip Server Option</t>
  </si>
  <si>
    <t>Adder ALIF2122T-US – Dual-Head DisplayPort Transmitters for CG KVM</t>
  </si>
  <si>
    <t>Adder RMK17-SH – Rackmount Kit</t>
  </si>
  <si>
    <t>EEG HD492 – HDTV Smart Encoder/Decoder VII</t>
  </si>
  <si>
    <t>EEG CCD-49 – Closed Caption Output Module for HD490 Stadium Display</t>
  </si>
  <si>
    <t xml:space="preserve">Evertz DC-ONE-SE – Stand-Alone DreamCatcher Slow Motion Replay Platforms (1RU) </t>
  </si>
  <si>
    <t>Adder ALIF2122T-US – Dual-Head DisplayPort Transmitters for Replay KVM</t>
  </si>
  <si>
    <t>AJA KI-PRO-ULT-12G – KiPro Ultra 12G Recorder/Player with redundant power supply</t>
  </si>
  <si>
    <t>AJA PAK1000-X3 – 1TB SSD Modules</t>
  </si>
  <si>
    <t>AJA KPU-SHELF – 2RU Rackmount Shelf</t>
  </si>
  <si>
    <t>AJA PAK-DOCK-PRO – External Dock for AJA PAK Modules</t>
  </si>
  <si>
    <t>Ross Video OGX-FR-CN – OpenGear OGX Frame with Cooling and Advanced Networking</t>
  </si>
  <si>
    <t>Ross Video PS-OGX – Redundant Power Supplies for OGX Frames</t>
  </si>
  <si>
    <t>Ross Video FSB-OGX – OGX Frame Rear Support Brackets</t>
  </si>
  <si>
    <t>Ross Video DRA-8804-R2 – Dual 3G Reclocking DAs with Rear Module (4× 1×4 3G-SDI distribution)</t>
  </si>
  <si>
    <t>Ross Video UDA-8705A-R2L – Analog Video Utility DAs with looping input for Black Burst reference distribution</t>
  </si>
  <si>
    <t>Ross Video ADA-8405-C-R2C – Analog Audio and Timecode DA with Remote Gain and Rear Module</t>
  </si>
  <si>
    <t>Cobalt Digital TOPAZ 9902-UDX – 3G/HD/SD-SDI Up/Down/Cross Converter with Frame Sync and Audio Embedder/De-Embedder</t>
  </si>
  <si>
    <t>Cobalt Digital RM20-9902-M/S-HDBNC – 20-Slot Frame Rear I/O Module (split, HD-BNC)</t>
  </si>
  <si>
    <t>Leader LV5350 – Waveform Monitors (1 at ENG QC, 1 at Shader</t>
  </si>
  <si>
    <t>Sony FW50BZ30L – 50" Bravia 4K HDR Professional Displays with SDI-to-HDMI converters (Lumantek EZ-Converter SH) and tilt wall mounts (Chief MTM1U) </t>
  </si>
  <si>
    <t>Sony LMDA180 – 18" HD HDR Monitors (1 at ENG QC with MBL18 bracket, 1 at Shader)</t>
  </si>
  <si>
    <t>Planar PCT2235 – 22" Capacitive Multi-Touch FHD Touchscreen Displays (Replay stations)</t>
  </si>
  <si>
    <t>Wohler 8121-0310 – 1RU 7" Touchscreen 8-Channel SDI Audio/Video Monitor</t>
  </si>
  <si>
    <t>Wohler 829171 – 64-Channel Dante Input Card (for ENG QC monitor)</t>
  </si>
  <si>
    <t>Wohler 8006-0260 – Dual 8" Widescreen SDI/HDMI Video Monitor (Replay station)</t>
  </si>
  <si>
    <t xml:space="preserve"> Genelec 8030CP – Active Two-Way Studio Monitors, wall-mounted in control room</t>
  </si>
  <si>
    <t>Mackie Big Knob Passive – Passive Studio Monitor Controller</t>
  </si>
  <si>
    <t>Marshall Electronics AR-DM51-B – 1RU Digital Audio Rack Monitors (CG and Shader positions)</t>
  </si>
  <si>
    <t>Adder ALIF100T-VGA – Infinity 100 Zero-U VGA Transmitter</t>
  </si>
  <si>
    <t>Adder ASP-001-US – Infinity Manager Devices (24 endpoints each) with AIMLIC-96-BCK 96-Endpoint Software License</t>
  </si>
  <si>
    <t>Superlogics SL-1U-LLH610I-GC – 1U Rackmount Industrial PC loaded with system management software (at ENG QC station</t>
  </si>
  <si>
    <t>Dell P2225H – 22" IPS FHD Monitors (various operator stations)</t>
  </si>
  <si>
    <t>Training - Wave Central</t>
  </si>
  <si>
    <t>Commissioning</t>
  </si>
  <si>
    <t>Number of days to receive Equipment:</t>
  </si>
  <si>
    <t>Wireless Camera System</t>
  </si>
  <si>
    <t>Sony PXWZ450 4K XDCAM Shoulder Memory Camcorder</t>
  </si>
  <si>
    <t>Sony HDVFEL30 0.7" OLED Viewfinder with 3.5" LCD</t>
  </si>
  <si>
    <t>Sony VCT14 Short Tripod Attachment Plate</t>
  </si>
  <si>
    <t>Sony RCP3500 Standard Remote Control Panel</t>
  </si>
  <si>
    <t>Sony ECM680S Mono/Stereo Switchable Shotgun Microphone (5-pin)</t>
  </si>
  <si>
    <t>Sony EC05X5F3M 5-pin XLR to Dual 3-pin XLR adapter</t>
  </si>
  <si>
    <t>Cartoni KSDS12-C Focus 12 Tripod Package (100mm bowl, 2-stage carbon fiber, soft case)</t>
  </si>
  <si>
    <t>Lens Package</t>
  </si>
  <si>
    <t>IP / POV Camera System</t>
  </si>
  <si>
    <t>Camera Accessories</t>
  </si>
  <si>
    <t>Test &amp; Sync Generation</t>
  </si>
  <si>
    <t>LT4670-SER01 GNSS Receiver (GPS, GLONASS, Galileo)</t>
  </si>
  <si>
    <t>LT4670-SER02 – 2× 3G-SDI Test Pattern Outputs</t>
  </si>
  <si>
    <t>LT4670-SER11 – Redundant Hotswap Power Supply</t>
  </si>
  <si>
    <t>Leader LTGPSA2 GPS Antenna with mounting kit</t>
  </si>
  <si>
    <t>Production Switcher Engine</t>
  </si>
  <si>
    <t>Production Switcher Control Surface</t>
  </si>
  <si>
    <t>Routing Switcher</t>
  </si>
  <si>
    <t>Routing Control</t>
  </si>
  <si>
    <t>Character Generator</t>
  </si>
  <si>
    <t>Close Caption Encoder</t>
  </si>
  <si>
    <t>Slow Motion / Replay</t>
  </si>
  <si>
    <t>Ingest / Recording</t>
  </si>
  <si>
    <t>Card Frames</t>
  </si>
  <si>
    <t>Digital Video Distribution</t>
  </si>
  <si>
    <t>Sync Distribution</t>
  </si>
  <si>
    <t>Audio / Timecode Distribution</t>
  </si>
  <si>
    <t>Frame Sync / Up-Down-Cross Conversion</t>
  </si>
  <si>
    <t>Waveform Monitors</t>
  </si>
  <si>
    <t>Multiview Displays</t>
  </si>
  <si>
    <t>Video Monitoring</t>
  </si>
  <si>
    <t>KVM System</t>
  </si>
  <si>
    <t>Dual-Head Receivers (ALIF2122R-US) as required per operator station</t>
  </si>
  <si>
    <t xml:space="preserve">Single-Head Receivers (ALIF1102R-US) </t>
  </si>
  <si>
    <t>Bittree BH-B116A1B12 – 1RU, 16 BNC Connectors, 20 GHz; (6) Owner Furnished ADC Patch Bays</t>
  </si>
  <si>
    <t>Video Patching</t>
  </si>
  <si>
    <t>Utility Computer</t>
  </si>
  <si>
    <t>LV5350-SER20 Audio Option; GST90A12 AC Adapter; LR2530 Rackmount Adapter; LC2535 Blank Panel</t>
  </si>
  <si>
    <t>ENG QC unit also includes LV5350-SER21 – Closed Captions Display Option (EIA-608, 708, Teletext)</t>
  </si>
  <si>
    <t>Tilt wall mounts (Chief MTM1U)</t>
  </si>
  <si>
    <t>Labor</t>
  </si>
  <si>
    <t>EEG LEXI-BL100-H-01G – LEXI Block, valid 12 months from purchase (100 hours) - MECA may consider this option</t>
  </si>
  <si>
    <t>Adder ALIF2122T-US – Dual-Head DisplayPort Transmitters</t>
  </si>
  <si>
    <t>CONTROL ROOM AND WIRELESS CAMERA SYSTEM UPGRADE RFP 27003</t>
  </si>
  <si>
    <t>Misc</t>
  </si>
  <si>
    <t>Other Materials &amp;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</si>
</sst>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4" fillId="0" borderId="0" xfId="1" applyFont="1" applyAlignment="1" applyProtection="1">
      <alignment horizontal="left" wrapText="1"/>
    </xf>
    <xf numFmtId="0" fontId="0" fillId="0" borderId="0" xfId="0" applyAlignment="1">
      <alignment horizontal="left" vertical="top"/>
    </xf>
    <xf numFmtId="44" fontId="0" fillId="0" borderId="5" xfId="1" applyFont="1" applyBorder="1" applyAlignment="1" applyProtection="1">
      <alignment horizontal="left" wrapText="1"/>
      <protection locked="0"/>
    </xf>
    <xf numFmtId="0" fontId="2" fillId="0" borderId="0" xfId="0" applyFont="1"/>
    <xf numFmtId="44" fontId="0" fillId="0" borderId="5" xfId="1" applyFont="1" applyBorder="1" applyAlignment="1" applyProtection="1">
      <alignment horizontal="left" wrapText="1"/>
    </xf>
    <xf numFmtId="44" fontId="4" fillId="0" borderId="3" xfId="1" applyFont="1" applyBorder="1" applyAlignment="1" applyProtection="1">
      <alignment horizontal="left" wrapText="1"/>
    </xf>
    <xf numFmtId="44" fontId="0" fillId="0" borderId="5" xfId="1" applyFont="1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top"/>
      <protection locked="0"/>
    </xf>
    <xf numFmtId="164" fontId="0" fillId="0" borderId="0" xfId="0" applyNumberFormat="1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4" fillId="2" borderId="6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44" fontId="0" fillId="2" borderId="4" xfId="1" applyFont="1" applyFill="1" applyBorder="1" applyAlignment="1" applyProtection="1">
      <alignment horizontal="center" vertical="center" wrapText="1"/>
      <protection locked="0"/>
    </xf>
    <xf numFmtId="44" fontId="0" fillId="2" borderId="7" xfId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44" fontId="0" fillId="0" borderId="6" xfId="1" applyFont="1" applyBorder="1" applyAlignment="1" applyProtection="1">
      <alignment horizontal="center" vertical="center" wrapText="1"/>
      <protection locked="0"/>
    </xf>
    <xf numFmtId="44" fontId="0" fillId="0" borderId="7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44" fontId="0" fillId="0" borderId="6" xfId="1" applyFont="1" applyFill="1" applyBorder="1" applyAlignment="1" applyProtection="1">
      <alignment horizontal="center" vertical="center" wrapText="1"/>
      <protection locked="0"/>
    </xf>
    <xf numFmtId="44" fontId="0" fillId="0" borderId="7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44" fontId="0" fillId="0" borderId="5" xfId="1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89"/>
  <sheetViews>
    <sheetView tabSelected="1" zoomScaleNormal="100" workbookViewId="0">
      <selection activeCell="B8" sqref="B8:D8"/>
    </sheetView>
  </sheetViews>
  <sheetFormatPr defaultColWidth="3.28515625" defaultRowHeight="15" x14ac:dyDescent="0.25"/>
  <cols>
    <col min="1" max="1" width="57.28515625" style="42" customWidth="1"/>
    <col min="2" max="2" width="6.28515625" style="38" customWidth="1"/>
    <col min="3" max="3" width="18.85546875" customWidth="1"/>
    <col min="4" max="4" width="18.42578125" customWidth="1"/>
  </cols>
  <sheetData>
    <row r="1" spans="1:4" ht="18.75" customHeight="1" x14ac:dyDescent="0.25">
      <c r="A1" s="69" t="s">
        <v>22</v>
      </c>
      <c r="B1" s="69"/>
      <c r="C1" s="69"/>
      <c r="D1" s="69"/>
    </row>
    <row r="2" spans="1:4" ht="18.75" x14ac:dyDescent="0.25">
      <c r="A2" s="69" t="s">
        <v>169</v>
      </c>
      <c r="B2" s="69"/>
      <c r="C2" s="69"/>
      <c r="D2" s="69"/>
    </row>
    <row r="3" spans="1:4" ht="18.75" x14ac:dyDescent="0.25">
      <c r="A3" s="60">
        <v>46160</v>
      </c>
      <c r="B3" s="60"/>
      <c r="C3" s="60"/>
      <c r="D3" s="60"/>
    </row>
    <row r="4" spans="1:4" ht="18.75" x14ac:dyDescent="0.25">
      <c r="A4" s="11"/>
      <c r="B4" s="11"/>
      <c r="C4" s="11"/>
    </row>
    <row r="5" spans="1:4" ht="33.75" customHeight="1" x14ac:dyDescent="0.25">
      <c r="A5" s="61" t="s">
        <v>7</v>
      </c>
      <c r="B5" s="61"/>
      <c r="C5" s="61"/>
      <c r="D5" s="61"/>
    </row>
    <row r="6" spans="1:4" ht="22.5" customHeight="1" x14ac:dyDescent="0.25">
      <c r="A6" s="12"/>
      <c r="B6" s="12"/>
      <c r="C6" s="12"/>
      <c r="D6" s="12"/>
    </row>
    <row r="7" spans="1:4" ht="18.75" customHeight="1" x14ac:dyDescent="0.25">
      <c r="A7" s="13" t="s">
        <v>9</v>
      </c>
      <c r="B7" s="32"/>
      <c r="C7" s="61"/>
      <c r="D7" s="61"/>
    </row>
    <row r="8" spans="1:4" ht="20.100000000000001" customHeight="1" x14ac:dyDescent="0.25">
      <c r="A8" s="14" t="s">
        <v>10</v>
      </c>
      <c r="B8" s="65"/>
      <c r="C8" s="65"/>
      <c r="D8" s="65"/>
    </row>
    <row r="9" spans="1:4" ht="20.100000000000001" customHeight="1" x14ac:dyDescent="0.25">
      <c r="A9" s="14" t="s">
        <v>11</v>
      </c>
      <c r="B9" s="65"/>
      <c r="C9" s="65"/>
      <c r="D9" s="65"/>
    </row>
    <row r="10" spans="1:4" ht="20.100000000000001" customHeight="1" x14ac:dyDescent="0.25">
      <c r="A10" s="14"/>
      <c r="B10" s="65"/>
      <c r="C10" s="65"/>
      <c r="D10" s="65"/>
    </row>
    <row r="11" spans="1:4" ht="20.100000000000001" customHeight="1" x14ac:dyDescent="0.25">
      <c r="A11" s="14" t="s">
        <v>12</v>
      </c>
      <c r="B11" s="65"/>
      <c r="C11" s="65"/>
      <c r="D11" s="65"/>
    </row>
    <row r="12" spans="1:4" ht="20.100000000000001" customHeight="1" x14ac:dyDescent="0.25">
      <c r="A12" s="14" t="s">
        <v>13</v>
      </c>
      <c r="B12" s="65"/>
      <c r="C12" s="65"/>
      <c r="D12" s="65"/>
    </row>
    <row r="13" spans="1:4" ht="20.100000000000001" customHeight="1" x14ac:dyDescent="0.25">
      <c r="A13" s="14" t="s">
        <v>4</v>
      </c>
      <c r="B13" s="65"/>
      <c r="C13" s="65"/>
      <c r="D13" s="65"/>
    </row>
    <row r="14" spans="1:4" ht="20.100000000000001" customHeight="1" x14ac:dyDescent="0.25">
      <c r="A14" s="30"/>
      <c r="B14" s="33"/>
      <c r="C14" s="16"/>
      <c r="D14" s="16"/>
    </row>
    <row r="15" spans="1:4" ht="20.100000000000001" customHeight="1" x14ac:dyDescent="0.25">
      <c r="A15" s="14" t="s">
        <v>14</v>
      </c>
      <c r="B15" s="65"/>
      <c r="C15" s="65"/>
      <c r="D15" s="65"/>
    </row>
    <row r="16" spans="1:4" ht="20.100000000000001" customHeight="1" x14ac:dyDescent="0.25">
      <c r="A16" s="14" t="s">
        <v>15</v>
      </c>
      <c r="B16" s="65"/>
      <c r="C16" s="65"/>
      <c r="D16" s="65"/>
    </row>
    <row r="17" spans="1:4" ht="20.100000000000001" customHeight="1" x14ac:dyDescent="0.25">
      <c r="A17" s="14"/>
      <c r="B17" s="33"/>
      <c r="C17" s="17"/>
      <c r="D17" s="17"/>
    </row>
    <row r="18" spans="1:4" ht="20.100000000000001" customHeight="1" x14ac:dyDescent="0.25">
      <c r="A18" s="13" t="s">
        <v>27</v>
      </c>
      <c r="B18" s="18" t="s">
        <v>18</v>
      </c>
      <c r="C18" s="18" t="s">
        <v>16</v>
      </c>
      <c r="D18" s="18" t="s">
        <v>17</v>
      </c>
    </row>
    <row r="19" spans="1:4" ht="20.100000000000001" customHeight="1" x14ac:dyDescent="0.25">
      <c r="A19" s="43" t="s">
        <v>125</v>
      </c>
      <c r="B19" s="44"/>
      <c r="C19" s="45"/>
      <c r="D19" s="46"/>
    </row>
    <row r="20" spans="1:4" s="15" customFormat="1" ht="30" customHeight="1" x14ac:dyDescent="0.25">
      <c r="A20" s="23" t="s">
        <v>126</v>
      </c>
      <c r="B20" s="34">
        <v>2</v>
      </c>
      <c r="C20" s="9">
        <v>0</v>
      </c>
      <c r="D20" s="10">
        <f>C20*B20</f>
        <v>0</v>
      </c>
    </row>
    <row r="21" spans="1:4" s="15" customFormat="1" ht="30" customHeight="1" x14ac:dyDescent="0.25">
      <c r="A21" s="23" t="s">
        <v>127</v>
      </c>
      <c r="B21" s="34">
        <v>2</v>
      </c>
      <c r="C21" s="9">
        <v>0</v>
      </c>
      <c r="D21" s="10">
        <f t="shared" ref="D21:D26" si="0">C21*B21</f>
        <v>0</v>
      </c>
    </row>
    <row r="22" spans="1:4" s="15" customFormat="1" ht="30" customHeight="1" x14ac:dyDescent="0.25">
      <c r="A22" s="23" t="s">
        <v>128</v>
      </c>
      <c r="B22" s="34">
        <v>2</v>
      </c>
      <c r="C22" s="9">
        <v>0</v>
      </c>
      <c r="D22" s="10">
        <f t="shared" si="0"/>
        <v>0</v>
      </c>
    </row>
    <row r="23" spans="1:4" s="15" customFormat="1" ht="30" customHeight="1" x14ac:dyDescent="0.25">
      <c r="A23" s="23" t="s">
        <v>129</v>
      </c>
      <c r="B23" s="34">
        <v>2</v>
      </c>
      <c r="C23" s="9">
        <v>0</v>
      </c>
      <c r="D23" s="10">
        <f t="shared" si="0"/>
        <v>0</v>
      </c>
    </row>
    <row r="24" spans="1:4" s="15" customFormat="1" ht="30" customHeight="1" x14ac:dyDescent="0.25">
      <c r="A24" s="23" t="s">
        <v>130</v>
      </c>
      <c r="B24" s="34">
        <v>2</v>
      </c>
      <c r="C24" s="9">
        <v>0</v>
      </c>
      <c r="D24" s="10">
        <f t="shared" si="0"/>
        <v>0</v>
      </c>
    </row>
    <row r="25" spans="1:4" s="15" customFormat="1" ht="30" customHeight="1" x14ac:dyDescent="0.25">
      <c r="A25" s="23" t="s">
        <v>131</v>
      </c>
      <c r="B25" s="34">
        <v>2</v>
      </c>
      <c r="C25" s="9">
        <v>0</v>
      </c>
      <c r="D25" s="10">
        <f t="shared" si="0"/>
        <v>0</v>
      </c>
    </row>
    <row r="26" spans="1:4" s="15" customFormat="1" ht="30" customHeight="1" x14ac:dyDescent="0.25">
      <c r="A26" s="23" t="s">
        <v>132</v>
      </c>
      <c r="B26" s="34">
        <v>2</v>
      </c>
      <c r="C26" s="9">
        <v>0</v>
      </c>
      <c r="D26" s="10">
        <f t="shared" si="0"/>
        <v>0</v>
      </c>
    </row>
    <row r="27" spans="1:4" s="15" customFormat="1" ht="30" customHeight="1" x14ac:dyDescent="0.25">
      <c r="A27" s="23" t="s">
        <v>34</v>
      </c>
      <c r="B27" s="34">
        <v>2</v>
      </c>
      <c r="C27" s="9">
        <v>0</v>
      </c>
      <c r="D27" s="10">
        <f t="shared" ref="D27:D122" si="1">C27*B27</f>
        <v>0</v>
      </c>
    </row>
    <row r="28" spans="1:4" s="15" customFormat="1" ht="30" customHeight="1" x14ac:dyDescent="0.25">
      <c r="A28" s="23" t="s">
        <v>35</v>
      </c>
      <c r="B28" s="34">
        <v>2</v>
      </c>
      <c r="C28" s="9">
        <v>0</v>
      </c>
      <c r="D28" s="10">
        <f>C28*B28</f>
        <v>0</v>
      </c>
    </row>
    <row r="29" spans="1:4" s="15" customFormat="1" ht="30" customHeight="1" x14ac:dyDescent="0.25">
      <c r="A29" s="23" t="s">
        <v>36</v>
      </c>
      <c r="B29" s="34">
        <v>1</v>
      </c>
      <c r="C29" s="9">
        <v>0</v>
      </c>
      <c r="D29" s="10">
        <f t="shared" si="1"/>
        <v>0</v>
      </c>
    </row>
    <row r="30" spans="1:4" s="15" customFormat="1" ht="30" customHeight="1" x14ac:dyDescent="0.25">
      <c r="A30" s="23" t="s">
        <v>37</v>
      </c>
      <c r="B30" s="34">
        <v>1</v>
      </c>
      <c r="C30" s="9">
        <v>0</v>
      </c>
      <c r="D30" s="10">
        <f t="shared" si="1"/>
        <v>0</v>
      </c>
    </row>
    <row r="31" spans="1:4" s="15" customFormat="1" ht="30" customHeight="1" x14ac:dyDescent="0.25">
      <c r="A31" s="23" t="s">
        <v>38</v>
      </c>
      <c r="B31" s="34">
        <v>1</v>
      </c>
      <c r="C31" s="9">
        <v>0</v>
      </c>
      <c r="D31" s="10">
        <f t="shared" si="1"/>
        <v>0</v>
      </c>
    </row>
    <row r="32" spans="1:4" s="15" customFormat="1" ht="30" customHeight="1" x14ac:dyDescent="0.25">
      <c r="A32" s="23" t="s">
        <v>39</v>
      </c>
      <c r="B32" s="34">
        <v>3</v>
      </c>
      <c r="C32" s="9">
        <v>0</v>
      </c>
      <c r="D32" s="10">
        <f t="shared" si="1"/>
        <v>0</v>
      </c>
    </row>
    <row r="33" spans="1:4" s="15" customFormat="1" ht="30" customHeight="1" x14ac:dyDescent="0.25">
      <c r="A33" s="23" t="s">
        <v>40</v>
      </c>
      <c r="B33" s="34">
        <v>1</v>
      </c>
      <c r="C33" s="9">
        <v>0</v>
      </c>
      <c r="D33" s="10">
        <f t="shared" si="1"/>
        <v>0</v>
      </c>
    </row>
    <row r="34" spans="1:4" s="15" customFormat="1" ht="30" customHeight="1" x14ac:dyDescent="0.25">
      <c r="A34" s="23" t="s">
        <v>41</v>
      </c>
      <c r="B34" s="34">
        <v>1</v>
      </c>
      <c r="C34" s="9">
        <v>0</v>
      </c>
      <c r="D34" s="10">
        <f t="shared" si="1"/>
        <v>0</v>
      </c>
    </row>
    <row r="35" spans="1:4" s="15" customFormat="1" ht="30" customHeight="1" x14ac:dyDescent="0.25">
      <c r="A35" s="23" t="s">
        <v>42</v>
      </c>
      <c r="B35" s="34">
        <v>7</v>
      </c>
      <c r="C35" s="9">
        <v>0</v>
      </c>
      <c r="D35" s="10">
        <f t="shared" si="1"/>
        <v>0</v>
      </c>
    </row>
    <row r="36" spans="1:4" s="15" customFormat="1" ht="30" customHeight="1" x14ac:dyDescent="0.25">
      <c r="A36" s="23" t="s">
        <v>43</v>
      </c>
      <c r="B36" s="34">
        <v>6</v>
      </c>
      <c r="C36" s="9">
        <v>0</v>
      </c>
      <c r="D36" s="10">
        <f t="shared" si="1"/>
        <v>0</v>
      </c>
    </row>
    <row r="37" spans="1:4" s="15" customFormat="1" ht="30" customHeight="1" x14ac:dyDescent="0.25">
      <c r="A37" s="23" t="s">
        <v>44</v>
      </c>
      <c r="B37" s="34">
        <v>6</v>
      </c>
      <c r="C37" s="9">
        <v>0</v>
      </c>
      <c r="D37" s="10">
        <f t="shared" si="1"/>
        <v>0</v>
      </c>
    </row>
    <row r="38" spans="1:4" s="15" customFormat="1" ht="30" customHeight="1" x14ac:dyDescent="0.25">
      <c r="A38" s="23" t="s">
        <v>45</v>
      </c>
      <c r="B38" s="34">
        <v>2</v>
      </c>
      <c r="C38" s="9">
        <v>0</v>
      </c>
      <c r="D38" s="10">
        <f t="shared" si="1"/>
        <v>0</v>
      </c>
    </row>
    <row r="39" spans="1:4" s="15" customFormat="1" ht="30" customHeight="1" x14ac:dyDescent="0.25">
      <c r="A39" s="23" t="s">
        <v>46</v>
      </c>
      <c r="B39" s="34">
        <v>2</v>
      </c>
      <c r="C39" s="9">
        <v>0</v>
      </c>
      <c r="D39" s="10">
        <f t="shared" si="1"/>
        <v>0</v>
      </c>
    </row>
    <row r="40" spans="1:4" s="15" customFormat="1" ht="30" customHeight="1" x14ac:dyDescent="0.25">
      <c r="A40" s="30" t="s">
        <v>47</v>
      </c>
      <c r="B40" s="34">
        <v>1</v>
      </c>
      <c r="C40" s="9">
        <v>0</v>
      </c>
      <c r="D40" s="10">
        <f t="shared" si="1"/>
        <v>0</v>
      </c>
    </row>
    <row r="41" spans="1:4" s="15" customFormat="1" ht="20.100000000000001" customHeight="1" x14ac:dyDescent="0.25">
      <c r="A41" s="43" t="s">
        <v>133</v>
      </c>
      <c r="B41" s="44"/>
      <c r="C41" s="45"/>
      <c r="D41" s="46"/>
    </row>
    <row r="42" spans="1:4" s="15" customFormat="1" ht="30" customHeight="1" x14ac:dyDescent="0.25">
      <c r="A42" s="23" t="s">
        <v>48</v>
      </c>
      <c r="B42" s="34">
        <v>2</v>
      </c>
      <c r="C42" s="9">
        <v>0</v>
      </c>
      <c r="D42" s="10">
        <f t="shared" si="1"/>
        <v>0</v>
      </c>
    </row>
    <row r="43" spans="1:4" s="15" customFormat="1" ht="20.100000000000001" customHeight="1" x14ac:dyDescent="0.25">
      <c r="A43" s="43" t="s">
        <v>134</v>
      </c>
      <c r="B43" s="44"/>
      <c r="C43" s="45"/>
      <c r="D43" s="46"/>
    </row>
    <row r="44" spans="1:4" s="15" customFormat="1" ht="30" customHeight="1" x14ac:dyDescent="0.25">
      <c r="A44" s="23" t="s">
        <v>49</v>
      </c>
      <c r="B44" s="34">
        <v>4</v>
      </c>
      <c r="C44" s="9">
        <v>0</v>
      </c>
      <c r="D44" s="10">
        <f t="shared" si="1"/>
        <v>0</v>
      </c>
    </row>
    <row r="45" spans="1:4" s="15" customFormat="1" ht="30" customHeight="1" x14ac:dyDescent="0.25">
      <c r="A45" s="23" t="s">
        <v>50</v>
      </c>
      <c r="B45" s="34">
        <v>2</v>
      </c>
      <c r="C45" s="9">
        <v>0</v>
      </c>
      <c r="D45" s="10">
        <f t="shared" si="1"/>
        <v>0</v>
      </c>
    </row>
    <row r="46" spans="1:4" s="15" customFormat="1" ht="30" customHeight="1" x14ac:dyDescent="0.25">
      <c r="A46" s="23" t="s">
        <v>51</v>
      </c>
      <c r="B46" s="34">
        <v>6</v>
      </c>
      <c r="C46" s="9">
        <v>0</v>
      </c>
      <c r="D46" s="10">
        <f t="shared" si="1"/>
        <v>0</v>
      </c>
    </row>
    <row r="47" spans="1:4" s="15" customFormat="1" ht="30" customHeight="1" x14ac:dyDescent="0.25">
      <c r="A47" s="23" t="s">
        <v>52</v>
      </c>
      <c r="B47" s="34">
        <v>6</v>
      </c>
      <c r="C47" s="9">
        <v>0</v>
      </c>
      <c r="D47" s="10">
        <f t="shared" si="1"/>
        <v>0</v>
      </c>
    </row>
    <row r="48" spans="1:4" s="15" customFormat="1" ht="30" customHeight="1" x14ac:dyDescent="0.25">
      <c r="A48" s="23" t="s">
        <v>53</v>
      </c>
      <c r="B48" s="70">
        <v>6</v>
      </c>
      <c r="C48" s="9">
        <v>0</v>
      </c>
      <c r="D48" s="10">
        <f t="shared" si="1"/>
        <v>0</v>
      </c>
    </row>
    <row r="49" spans="1:4" s="15" customFormat="1" ht="30" customHeight="1" x14ac:dyDescent="0.25">
      <c r="A49" s="23" t="s">
        <v>54</v>
      </c>
      <c r="B49" s="34">
        <v>2</v>
      </c>
      <c r="C49" s="9">
        <v>0</v>
      </c>
      <c r="D49" s="10">
        <f t="shared" si="1"/>
        <v>0</v>
      </c>
    </row>
    <row r="50" spans="1:4" s="15" customFormat="1" ht="30" customHeight="1" x14ac:dyDescent="0.25">
      <c r="A50" s="23" t="s">
        <v>55</v>
      </c>
      <c r="B50" s="34">
        <v>2</v>
      </c>
      <c r="C50" s="9">
        <v>0</v>
      </c>
      <c r="D50" s="10">
        <f t="shared" si="1"/>
        <v>0</v>
      </c>
    </row>
    <row r="51" spans="1:4" s="15" customFormat="1" ht="20.100000000000001" customHeight="1" x14ac:dyDescent="0.25">
      <c r="A51" s="43" t="s">
        <v>135</v>
      </c>
      <c r="B51" s="44"/>
      <c r="C51" s="45"/>
      <c r="D51" s="46"/>
    </row>
    <row r="52" spans="1:4" s="15" customFormat="1" ht="30" customHeight="1" x14ac:dyDescent="0.25">
      <c r="A52" s="23" t="s">
        <v>59</v>
      </c>
      <c r="B52" s="34">
        <v>4</v>
      </c>
      <c r="C52" s="9">
        <v>0</v>
      </c>
      <c r="D52" s="10">
        <f t="shared" si="1"/>
        <v>0</v>
      </c>
    </row>
    <row r="53" spans="1:4" s="15" customFormat="1" ht="30" customHeight="1" x14ac:dyDescent="0.25">
      <c r="A53" s="23" t="s">
        <v>56</v>
      </c>
      <c r="B53" s="34">
        <v>1</v>
      </c>
      <c r="C53" s="9">
        <v>0</v>
      </c>
      <c r="D53" s="10">
        <f t="shared" si="1"/>
        <v>0</v>
      </c>
    </row>
    <row r="54" spans="1:4" s="15" customFormat="1" ht="30" customHeight="1" x14ac:dyDescent="0.25">
      <c r="A54" s="23" t="s">
        <v>57</v>
      </c>
      <c r="B54" s="34">
        <v>2</v>
      </c>
      <c r="C54" s="9">
        <v>0</v>
      </c>
      <c r="D54" s="10">
        <f t="shared" si="1"/>
        <v>0</v>
      </c>
    </row>
    <row r="55" spans="1:4" s="15" customFormat="1" ht="30" customHeight="1" x14ac:dyDescent="0.25">
      <c r="A55" s="23" t="s">
        <v>58</v>
      </c>
      <c r="B55" s="34">
        <v>2</v>
      </c>
      <c r="C55" s="9">
        <v>0</v>
      </c>
      <c r="D55" s="10">
        <f t="shared" si="1"/>
        <v>0</v>
      </c>
    </row>
    <row r="56" spans="1:4" s="15" customFormat="1" ht="20.100000000000001" customHeight="1" x14ac:dyDescent="0.25">
      <c r="A56" s="43" t="s">
        <v>136</v>
      </c>
      <c r="B56" s="44"/>
      <c r="C56" s="45"/>
      <c r="D56" s="46"/>
    </row>
    <row r="57" spans="1:4" s="15" customFormat="1" ht="30" customHeight="1" x14ac:dyDescent="0.25">
      <c r="A57" s="23" t="s">
        <v>60</v>
      </c>
      <c r="B57" s="34">
        <v>2</v>
      </c>
      <c r="C57" s="9">
        <v>0</v>
      </c>
      <c r="D57" s="10">
        <f t="shared" si="1"/>
        <v>0</v>
      </c>
    </row>
    <row r="58" spans="1:4" s="15" customFormat="1" ht="30" customHeight="1" x14ac:dyDescent="0.25">
      <c r="A58" s="23" t="s">
        <v>137</v>
      </c>
      <c r="B58" s="34">
        <v>2</v>
      </c>
      <c r="C58" s="9">
        <v>0</v>
      </c>
      <c r="D58" s="10">
        <f t="shared" ref="D58:D61" si="2">C58*B58</f>
        <v>0</v>
      </c>
    </row>
    <row r="59" spans="1:4" s="15" customFormat="1" ht="30" customHeight="1" x14ac:dyDescent="0.25">
      <c r="A59" s="23" t="s">
        <v>138</v>
      </c>
      <c r="B59" s="34">
        <v>2</v>
      </c>
      <c r="C59" s="9">
        <v>0</v>
      </c>
      <c r="D59" s="10">
        <f t="shared" si="2"/>
        <v>0</v>
      </c>
    </row>
    <row r="60" spans="1:4" s="15" customFormat="1" ht="30" customHeight="1" x14ac:dyDescent="0.25">
      <c r="A60" s="23" t="s">
        <v>139</v>
      </c>
      <c r="B60" s="34">
        <v>2</v>
      </c>
      <c r="C60" s="9">
        <v>0</v>
      </c>
      <c r="D60" s="10">
        <f t="shared" si="2"/>
        <v>0</v>
      </c>
    </row>
    <row r="61" spans="1:4" s="15" customFormat="1" ht="30" customHeight="1" x14ac:dyDescent="0.25">
      <c r="A61" s="23" t="s">
        <v>140</v>
      </c>
      <c r="B61" s="34">
        <v>1</v>
      </c>
      <c r="C61" s="9">
        <v>0</v>
      </c>
      <c r="D61" s="10">
        <f t="shared" si="2"/>
        <v>0</v>
      </c>
    </row>
    <row r="62" spans="1:4" s="15" customFormat="1" ht="30" customHeight="1" x14ac:dyDescent="0.25">
      <c r="A62" s="23" t="s">
        <v>61</v>
      </c>
      <c r="B62" s="34">
        <v>1</v>
      </c>
      <c r="C62" s="9">
        <v>0</v>
      </c>
      <c r="D62" s="10">
        <f t="shared" si="1"/>
        <v>0</v>
      </c>
    </row>
    <row r="63" spans="1:4" s="15" customFormat="1" ht="30" customHeight="1" x14ac:dyDescent="0.25">
      <c r="A63" s="23" t="s">
        <v>62</v>
      </c>
      <c r="B63" s="34">
        <v>1</v>
      </c>
      <c r="C63" s="9">
        <v>0</v>
      </c>
      <c r="D63" s="10">
        <f t="shared" si="1"/>
        <v>0</v>
      </c>
    </row>
    <row r="64" spans="1:4" s="15" customFormat="1" ht="30" customHeight="1" x14ac:dyDescent="0.25">
      <c r="A64" s="23" t="s">
        <v>63</v>
      </c>
      <c r="B64" s="70">
        <v>1</v>
      </c>
      <c r="C64" s="9">
        <v>0</v>
      </c>
      <c r="D64" s="10">
        <f t="shared" si="1"/>
        <v>0</v>
      </c>
    </row>
    <row r="65" spans="1:4" s="15" customFormat="1" ht="20.100000000000001" customHeight="1" x14ac:dyDescent="0.25">
      <c r="A65" s="43" t="s">
        <v>141</v>
      </c>
      <c r="B65" s="44"/>
      <c r="C65" s="45"/>
      <c r="D65" s="46"/>
    </row>
    <row r="66" spans="1:4" s="15" customFormat="1" ht="30" customHeight="1" x14ac:dyDescent="0.25">
      <c r="A66" s="23" t="s">
        <v>64</v>
      </c>
      <c r="B66" s="35">
        <v>1</v>
      </c>
      <c r="C66" s="9">
        <v>0</v>
      </c>
      <c r="D66" s="10">
        <f t="shared" si="1"/>
        <v>0</v>
      </c>
    </row>
    <row r="67" spans="1:4" s="15" customFormat="1" ht="30" customHeight="1" x14ac:dyDescent="0.25">
      <c r="A67" s="23" t="s">
        <v>65</v>
      </c>
      <c r="B67" s="35">
        <v>1</v>
      </c>
      <c r="C67" s="9">
        <v>0</v>
      </c>
      <c r="D67" s="10">
        <f t="shared" si="1"/>
        <v>0</v>
      </c>
    </row>
    <row r="68" spans="1:4" s="15" customFormat="1" ht="30" customHeight="1" x14ac:dyDescent="0.25">
      <c r="A68" s="23" t="s">
        <v>66</v>
      </c>
      <c r="B68" s="35">
        <v>1</v>
      </c>
      <c r="C68" s="9">
        <v>0</v>
      </c>
      <c r="D68" s="10">
        <f t="shared" si="1"/>
        <v>0</v>
      </c>
    </row>
    <row r="69" spans="1:4" s="15" customFormat="1" ht="30" customHeight="1" x14ac:dyDescent="0.25">
      <c r="A69" s="23" t="s">
        <v>67</v>
      </c>
      <c r="B69" s="35">
        <v>1</v>
      </c>
      <c r="C69" s="9">
        <v>0</v>
      </c>
      <c r="D69" s="10">
        <f t="shared" si="1"/>
        <v>0</v>
      </c>
    </row>
    <row r="70" spans="1:4" s="15" customFormat="1" ht="30" customHeight="1" x14ac:dyDescent="0.25">
      <c r="A70" s="23" t="s">
        <v>68</v>
      </c>
      <c r="B70" s="35">
        <v>1</v>
      </c>
      <c r="C70" s="9">
        <v>0</v>
      </c>
      <c r="D70" s="10">
        <f t="shared" si="1"/>
        <v>0</v>
      </c>
    </row>
    <row r="71" spans="1:4" s="15" customFormat="1" ht="20.100000000000001" customHeight="1" x14ac:dyDescent="0.25">
      <c r="A71" s="43" t="s">
        <v>142</v>
      </c>
      <c r="B71" s="44"/>
      <c r="C71" s="45"/>
      <c r="D71" s="46"/>
    </row>
    <row r="72" spans="1:4" s="15" customFormat="1" ht="30" customHeight="1" x14ac:dyDescent="0.25">
      <c r="A72" s="39" t="s">
        <v>69</v>
      </c>
      <c r="B72" s="34">
        <v>1</v>
      </c>
      <c r="C72" s="9">
        <v>0</v>
      </c>
      <c r="D72" s="10">
        <f t="shared" si="1"/>
        <v>0</v>
      </c>
    </row>
    <row r="73" spans="1:4" s="15" customFormat="1" ht="30" customHeight="1" x14ac:dyDescent="0.25">
      <c r="A73" s="31" t="s">
        <v>70</v>
      </c>
      <c r="B73" s="34">
        <v>2</v>
      </c>
      <c r="C73" s="9">
        <v>0</v>
      </c>
      <c r="D73" s="10">
        <f t="shared" si="1"/>
        <v>0</v>
      </c>
    </row>
    <row r="74" spans="1:4" s="15" customFormat="1" ht="30" customHeight="1" x14ac:dyDescent="0.25">
      <c r="A74" s="31" t="s">
        <v>71</v>
      </c>
      <c r="B74" s="34">
        <v>1</v>
      </c>
      <c r="C74" s="9">
        <v>0</v>
      </c>
      <c r="D74" s="10">
        <f t="shared" si="1"/>
        <v>0</v>
      </c>
    </row>
    <row r="75" spans="1:4" s="15" customFormat="1" ht="30" customHeight="1" x14ac:dyDescent="0.25">
      <c r="A75" s="31" t="s">
        <v>72</v>
      </c>
      <c r="B75" s="34">
        <v>1</v>
      </c>
      <c r="C75" s="9">
        <v>0</v>
      </c>
      <c r="D75" s="10">
        <f t="shared" si="1"/>
        <v>0</v>
      </c>
    </row>
    <row r="76" spans="1:4" s="15" customFormat="1" ht="20.100000000000001" customHeight="1" x14ac:dyDescent="0.25">
      <c r="A76" s="43" t="s">
        <v>143</v>
      </c>
      <c r="B76" s="44"/>
      <c r="C76" s="45"/>
      <c r="D76" s="46"/>
    </row>
    <row r="77" spans="1:4" s="15" customFormat="1" ht="30" customHeight="1" x14ac:dyDescent="0.25">
      <c r="A77" s="31" t="s">
        <v>73</v>
      </c>
      <c r="B77" s="34">
        <v>1</v>
      </c>
      <c r="C77" s="9">
        <v>0</v>
      </c>
      <c r="D77" s="10">
        <f t="shared" si="1"/>
        <v>0</v>
      </c>
    </row>
    <row r="78" spans="1:4" s="15" customFormat="1" ht="30" customHeight="1" x14ac:dyDescent="0.25">
      <c r="A78" s="31" t="s">
        <v>74</v>
      </c>
      <c r="B78" s="34">
        <v>6</v>
      </c>
      <c r="C78" s="9">
        <v>0</v>
      </c>
      <c r="D78" s="10">
        <f t="shared" si="1"/>
        <v>0</v>
      </c>
    </row>
    <row r="79" spans="1:4" s="15" customFormat="1" ht="30" customHeight="1" x14ac:dyDescent="0.25">
      <c r="A79" s="31" t="s">
        <v>75</v>
      </c>
      <c r="B79" s="34">
        <v>2</v>
      </c>
      <c r="C79" s="9">
        <v>0</v>
      </c>
      <c r="D79" s="10">
        <f t="shared" si="1"/>
        <v>0</v>
      </c>
    </row>
    <row r="80" spans="1:4" s="15" customFormat="1" ht="30" customHeight="1" x14ac:dyDescent="0.25">
      <c r="A80" s="31" t="s">
        <v>76</v>
      </c>
      <c r="B80" s="34">
        <v>1</v>
      </c>
      <c r="C80" s="9">
        <v>0</v>
      </c>
      <c r="D80" s="10">
        <f t="shared" si="1"/>
        <v>0</v>
      </c>
    </row>
    <row r="81" spans="1:4" s="15" customFormat="1" ht="30" customHeight="1" x14ac:dyDescent="0.25">
      <c r="A81" s="23" t="s">
        <v>77</v>
      </c>
      <c r="B81" s="34">
        <v>8</v>
      </c>
      <c r="C81" s="9">
        <v>0</v>
      </c>
      <c r="D81" s="10">
        <f t="shared" si="1"/>
        <v>0</v>
      </c>
    </row>
    <row r="82" spans="1:4" s="15" customFormat="1" ht="30" customHeight="1" x14ac:dyDescent="0.25">
      <c r="A82" s="23" t="s">
        <v>78</v>
      </c>
      <c r="B82" s="34">
        <v>1</v>
      </c>
      <c r="C82" s="9">
        <v>0</v>
      </c>
      <c r="D82" s="10">
        <f t="shared" si="1"/>
        <v>0</v>
      </c>
    </row>
    <row r="83" spans="1:4" s="15" customFormat="1" ht="30" customHeight="1" x14ac:dyDescent="0.25">
      <c r="A83" s="23" t="s">
        <v>79</v>
      </c>
      <c r="B83" s="34">
        <v>2</v>
      </c>
      <c r="C83" s="9">
        <v>0</v>
      </c>
      <c r="D83" s="10">
        <f t="shared" si="1"/>
        <v>0</v>
      </c>
    </row>
    <row r="84" spans="1:4" s="15" customFormat="1" ht="30" customHeight="1" x14ac:dyDescent="0.25">
      <c r="A84" s="23" t="s">
        <v>80</v>
      </c>
      <c r="B84" s="34">
        <v>2</v>
      </c>
      <c r="C84" s="9">
        <v>0</v>
      </c>
      <c r="D84" s="10">
        <f t="shared" si="1"/>
        <v>0</v>
      </c>
    </row>
    <row r="85" spans="1:4" s="15" customFormat="1" ht="30" customHeight="1" x14ac:dyDescent="0.25">
      <c r="A85" s="23" t="s">
        <v>81</v>
      </c>
      <c r="B85" s="34">
        <v>1</v>
      </c>
      <c r="C85" s="9">
        <v>0</v>
      </c>
      <c r="D85" s="10">
        <f t="shared" si="1"/>
        <v>0</v>
      </c>
    </row>
    <row r="86" spans="1:4" s="15" customFormat="1" ht="30" customHeight="1" x14ac:dyDescent="0.25">
      <c r="A86" s="23" t="s">
        <v>82</v>
      </c>
      <c r="B86" s="34">
        <v>6</v>
      </c>
      <c r="C86" s="9">
        <v>0</v>
      </c>
      <c r="D86" s="10">
        <f t="shared" si="1"/>
        <v>0</v>
      </c>
    </row>
    <row r="87" spans="1:4" s="15" customFormat="1" ht="20.100000000000001" customHeight="1" x14ac:dyDescent="0.25">
      <c r="A87" s="43" t="s">
        <v>144</v>
      </c>
      <c r="B87" s="44"/>
      <c r="C87" s="45"/>
      <c r="D87" s="46"/>
    </row>
    <row r="88" spans="1:4" s="15" customFormat="1" ht="30" customHeight="1" x14ac:dyDescent="0.25">
      <c r="A88" s="23" t="s">
        <v>83</v>
      </c>
      <c r="B88" s="34">
        <v>3</v>
      </c>
      <c r="C88" s="9">
        <v>0</v>
      </c>
      <c r="D88" s="10">
        <f t="shared" si="1"/>
        <v>0</v>
      </c>
    </row>
    <row r="89" spans="1:4" s="15" customFormat="1" ht="30" customHeight="1" x14ac:dyDescent="0.25">
      <c r="A89" s="23" t="s">
        <v>84</v>
      </c>
      <c r="B89" s="34">
        <v>3</v>
      </c>
      <c r="C89" s="9">
        <v>0</v>
      </c>
      <c r="D89" s="10">
        <f t="shared" si="1"/>
        <v>0</v>
      </c>
    </row>
    <row r="90" spans="1:4" s="15" customFormat="1" ht="20.100000000000001" customHeight="1" x14ac:dyDescent="0.25">
      <c r="A90" s="43" t="s">
        <v>145</v>
      </c>
      <c r="B90" s="44"/>
      <c r="C90" s="45"/>
      <c r="D90" s="46"/>
    </row>
    <row r="91" spans="1:4" s="15" customFormat="1" ht="30" customHeight="1" x14ac:dyDescent="0.25">
      <c r="A91" s="23" t="s">
        <v>85</v>
      </c>
      <c r="B91" s="34">
        <v>1</v>
      </c>
      <c r="C91" s="9">
        <v>0</v>
      </c>
      <c r="D91" s="10">
        <f t="shared" si="1"/>
        <v>0</v>
      </c>
    </row>
    <row r="92" spans="1:4" s="15" customFormat="1" ht="30" customHeight="1" x14ac:dyDescent="0.25">
      <c r="A92" s="23" t="s">
        <v>87</v>
      </c>
      <c r="B92" s="34">
        <v>1</v>
      </c>
      <c r="C92" s="9">
        <v>0</v>
      </c>
      <c r="D92" s="10">
        <f t="shared" si="1"/>
        <v>0</v>
      </c>
    </row>
    <row r="93" spans="1:4" s="15" customFormat="1" ht="30" customHeight="1" x14ac:dyDescent="0.25">
      <c r="A93" s="23" t="s">
        <v>86</v>
      </c>
      <c r="B93" s="34">
        <v>1</v>
      </c>
      <c r="C93" s="9">
        <v>0</v>
      </c>
      <c r="D93" s="10">
        <f t="shared" si="1"/>
        <v>0</v>
      </c>
    </row>
    <row r="94" spans="1:4" s="15" customFormat="1" ht="30" customHeight="1" x14ac:dyDescent="0.25">
      <c r="A94" s="23" t="s">
        <v>88</v>
      </c>
      <c r="B94" s="34">
        <v>1</v>
      </c>
      <c r="C94" s="9">
        <v>0</v>
      </c>
      <c r="D94" s="10">
        <f t="shared" si="1"/>
        <v>0</v>
      </c>
    </row>
    <row r="95" spans="1:4" s="15" customFormat="1" ht="30" customHeight="1" x14ac:dyDescent="0.25">
      <c r="A95" s="23" t="s">
        <v>89</v>
      </c>
      <c r="B95" s="34">
        <v>1</v>
      </c>
      <c r="C95" s="9">
        <v>0</v>
      </c>
      <c r="D95" s="10">
        <f t="shared" si="1"/>
        <v>0</v>
      </c>
    </row>
    <row r="96" spans="1:4" s="15" customFormat="1" ht="30" customHeight="1" x14ac:dyDescent="0.25">
      <c r="A96" s="23" t="s">
        <v>90</v>
      </c>
      <c r="B96" s="34">
        <v>2</v>
      </c>
      <c r="C96" s="9">
        <v>0</v>
      </c>
      <c r="D96" s="10">
        <f t="shared" si="1"/>
        <v>0</v>
      </c>
    </row>
    <row r="97" spans="1:4" s="15" customFormat="1" ht="30" customHeight="1" x14ac:dyDescent="0.25">
      <c r="A97" s="23" t="s">
        <v>91</v>
      </c>
      <c r="B97" s="34">
        <v>1</v>
      </c>
      <c r="C97" s="9">
        <v>0</v>
      </c>
      <c r="D97" s="10">
        <f t="shared" si="1"/>
        <v>0</v>
      </c>
    </row>
    <row r="98" spans="1:4" s="15" customFormat="1" ht="20.100000000000001" customHeight="1" x14ac:dyDescent="0.25">
      <c r="A98" s="43" t="s">
        <v>146</v>
      </c>
      <c r="B98" s="44"/>
      <c r="C98" s="45"/>
      <c r="D98" s="46"/>
    </row>
    <row r="99" spans="1:4" s="15" customFormat="1" ht="30" customHeight="1" x14ac:dyDescent="0.25">
      <c r="A99" s="23" t="s">
        <v>92</v>
      </c>
      <c r="B99" s="34">
        <v>1</v>
      </c>
      <c r="C99" s="9">
        <v>0</v>
      </c>
      <c r="D99" s="10">
        <f t="shared" si="1"/>
        <v>0</v>
      </c>
    </row>
    <row r="100" spans="1:4" s="15" customFormat="1" ht="30" customHeight="1" x14ac:dyDescent="0.25">
      <c r="A100" s="23" t="s">
        <v>93</v>
      </c>
      <c r="B100" s="34">
        <v>1</v>
      </c>
      <c r="C100" s="9">
        <v>0</v>
      </c>
      <c r="D100" s="10">
        <f t="shared" si="1"/>
        <v>0</v>
      </c>
    </row>
    <row r="101" spans="1:4" s="15" customFormat="1" ht="20.100000000000001" customHeight="1" x14ac:dyDescent="0.25">
      <c r="A101" s="43" t="s">
        <v>147</v>
      </c>
      <c r="B101" s="44"/>
      <c r="C101" s="45"/>
      <c r="D101" s="46"/>
    </row>
    <row r="102" spans="1:4" s="15" customFormat="1" ht="30" customHeight="1" x14ac:dyDescent="0.25">
      <c r="A102" s="23" t="s">
        <v>94</v>
      </c>
      <c r="B102" s="34">
        <v>2</v>
      </c>
      <c r="C102" s="9">
        <v>0</v>
      </c>
      <c r="D102" s="10">
        <f t="shared" si="1"/>
        <v>0</v>
      </c>
    </row>
    <row r="103" spans="1:4" s="15" customFormat="1" ht="30" customHeight="1" x14ac:dyDescent="0.25">
      <c r="A103" s="23" t="s">
        <v>95</v>
      </c>
      <c r="B103" s="34">
        <v>2</v>
      </c>
      <c r="C103" s="9">
        <v>0</v>
      </c>
      <c r="D103" s="10">
        <f t="shared" si="1"/>
        <v>0</v>
      </c>
    </row>
    <row r="104" spans="1:4" s="15" customFormat="1" ht="30" customHeight="1" x14ac:dyDescent="0.25">
      <c r="A104" s="23" t="s">
        <v>91</v>
      </c>
      <c r="B104" s="34">
        <v>1</v>
      </c>
      <c r="C104" s="9">
        <v>0</v>
      </c>
      <c r="D104" s="10">
        <f t="shared" si="1"/>
        <v>0</v>
      </c>
    </row>
    <row r="105" spans="1:4" s="15" customFormat="1" ht="20.100000000000001" customHeight="1" x14ac:dyDescent="0.25">
      <c r="A105" s="43" t="s">
        <v>148</v>
      </c>
      <c r="B105" s="44"/>
      <c r="C105" s="45"/>
      <c r="D105" s="46"/>
    </row>
    <row r="106" spans="1:4" s="15" customFormat="1" ht="30" customHeight="1" x14ac:dyDescent="0.25">
      <c r="A106" s="23" t="s">
        <v>96</v>
      </c>
      <c r="B106" s="34">
        <v>1</v>
      </c>
      <c r="C106" s="9">
        <v>0</v>
      </c>
      <c r="D106" s="10">
        <f t="shared" si="1"/>
        <v>0</v>
      </c>
    </row>
    <row r="107" spans="1:4" s="15" customFormat="1" ht="30" customHeight="1" x14ac:dyDescent="0.25">
      <c r="A107" s="23" t="s">
        <v>98</v>
      </c>
      <c r="B107" s="34">
        <v>1</v>
      </c>
      <c r="C107" s="9">
        <v>0</v>
      </c>
      <c r="D107" s="10">
        <f t="shared" si="1"/>
        <v>0</v>
      </c>
    </row>
    <row r="108" spans="1:4" s="15" customFormat="1" ht="30" customHeight="1" x14ac:dyDescent="0.25">
      <c r="A108" s="23" t="s">
        <v>97</v>
      </c>
      <c r="B108" s="34">
        <v>2</v>
      </c>
      <c r="C108" s="9">
        <v>0</v>
      </c>
      <c r="D108" s="10">
        <f t="shared" si="1"/>
        <v>0</v>
      </c>
    </row>
    <row r="109" spans="1:4" s="15" customFormat="1" ht="30" customHeight="1" x14ac:dyDescent="0.25">
      <c r="A109" s="23" t="s">
        <v>99</v>
      </c>
      <c r="B109" s="34">
        <v>1</v>
      </c>
      <c r="C109" s="9">
        <v>0</v>
      </c>
      <c r="D109" s="10">
        <f t="shared" si="1"/>
        <v>0</v>
      </c>
    </row>
    <row r="110" spans="1:4" s="15" customFormat="1" ht="20.100000000000001" customHeight="1" x14ac:dyDescent="0.25">
      <c r="A110" s="43" t="s">
        <v>149</v>
      </c>
      <c r="B110" s="44"/>
      <c r="C110" s="45"/>
      <c r="D110" s="46"/>
    </row>
    <row r="111" spans="1:4" s="15" customFormat="1" ht="30" customHeight="1" x14ac:dyDescent="0.25">
      <c r="A111" s="23" t="s">
        <v>100</v>
      </c>
      <c r="B111" s="34">
        <v>2</v>
      </c>
      <c r="C111" s="9">
        <v>0</v>
      </c>
      <c r="D111" s="10">
        <f t="shared" si="1"/>
        <v>0</v>
      </c>
    </row>
    <row r="112" spans="1:4" s="15" customFormat="1" ht="30" customHeight="1" x14ac:dyDescent="0.25">
      <c r="A112" s="23" t="s">
        <v>101</v>
      </c>
      <c r="B112" s="34">
        <v>2</v>
      </c>
      <c r="C112" s="9">
        <v>0</v>
      </c>
      <c r="D112" s="10">
        <f t="shared" si="1"/>
        <v>0</v>
      </c>
    </row>
    <row r="113" spans="1:4" s="15" customFormat="1" ht="30" customHeight="1" x14ac:dyDescent="0.25">
      <c r="A113" s="23" t="s">
        <v>102</v>
      </c>
      <c r="B113" s="34">
        <v>2</v>
      </c>
      <c r="C113" s="9">
        <v>0</v>
      </c>
      <c r="D113" s="10">
        <f t="shared" si="1"/>
        <v>0</v>
      </c>
    </row>
    <row r="114" spans="1:4" s="15" customFormat="1" ht="20.100000000000001" customHeight="1" x14ac:dyDescent="0.25">
      <c r="A114" s="43" t="s">
        <v>150</v>
      </c>
      <c r="B114" s="44"/>
      <c r="C114" s="45"/>
      <c r="D114" s="46"/>
    </row>
    <row r="115" spans="1:4" s="15" customFormat="1" ht="30" customHeight="1" x14ac:dyDescent="0.25">
      <c r="A115" s="23" t="s">
        <v>103</v>
      </c>
      <c r="B115" s="70">
        <v>4</v>
      </c>
      <c r="C115" s="9">
        <v>0</v>
      </c>
      <c r="D115" s="10">
        <f t="shared" si="1"/>
        <v>0</v>
      </c>
    </row>
    <row r="116" spans="1:4" s="15" customFormat="1" ht="20.100000000000001" customHeight="1" x14ac:dyDescent="0.25">
      <c r="A116" s="43" t="s">
        <v>151</v>
      </c>
      <c r="B116" s="71"/>
      <c r="C116" s="45"/>
      <c r="D116" s="46"/>
    </row>
    <row r="117" spans="1:4" s="15" customFormat="1" ht="30" customHeight="1" x14ac:dyDescent="0.25">
      <c r="A117" s="23" t="s">
        <v>104</v>
      </c>
      <c r="B117" s="70">
        <v>4</v>
      </c>
      <c r="C117" s="9">
        <v>0</v>
      </c>
      <c r="D117" s="10">
        <f t="shared" si="1"/>
        <v>0</v>
      </c>
    </row>
    <row r="118" spans="1:4" s="15" customFormat="1" ht="20.100000000000001" customHeight="1" x14ac:dyDescent="0.25">
      <c r="A118" s="43" t="s">
        <v>152</v>
      </c>
      <c r="B118" s="71"/>
      <c r="C118" s="45"/>
      <c r="D118" s="46"/>
    </row>
    <row r="119" spans="1:4" s="15" customFormat="1" ht="30" customHeight="1" x14ac:dyDescent="0.25">
      <c r="A119" s="23" t="s">
        <v>105</v>
      </c>
      <c r="B119" s="70">
        <v>1</v>
      </c>
      <c r="C119" s="9">
        <v>0</v>
      </c>
      <c r="D119" s="10">
        <f>C119*B119</f>
        <v>0</v>
      </c>
    </row>
    <row r="120" spans="1:4" s="15" customFormat="1" ht="20.100000000000001" customHeight="1" x14ac:dyDescent="0.25">
      <c r="A120" s="43" t="s">
        <v>153</v>
      </c>
      <c r="B120" s="71"/>
      <c r="C120" s="45"/>
      <c r="D120" s="46"/>
    </row>
    <row r="121" spans="1:4" s="15" customFormat="1" ht="30" customHeight="1" x14ac:dyDescent="0.25">
      <c r="A121" s="23" t="s">
        <v>106</v>
      </c>
      <c r="B121" s="70">
        <v>4</v>
      </c>
      <c r="C121" s="9">
        <v>0</v>
      </c>
      <c r="D121" s="10">
        <f t="shared" si="1"/>
        <v>0</v>
      </c>
    </row>
    <row r="122" spans="1:4" s="15" customFormat="1" ht="30" customHeight="1" x14ac:dyDescent="0.25">
      <c r="A122" s="23" t="s">
        <v>107</v>
      </c>
      <c r="B122" s="34">
        <v>2</v>
      </c>
      <c r="C122" s="9">
        <v>0</v>
      </c>
      <c r="D122" s="10">
        <f t="shared" si="1"/>
        <v>0</v>
      </c>
    </row>
    <row r="123" spans="1:4" s="15" customFormat="1" ht="20.100000000000001" customHeight="1" x14ac:dyDescent="0.25">
      <c r="A123" s="43" t="s">
        <v>154</v>
      </c>
      <c r="B123" s="44"/>
      <c r="C123" s="45"/>
      <c r="D123" s="46"/>
    </row>
    <row r="124" spans="1:4" s="15" customFormat="1" ht="30" customHeight="1" x14ac:dyDescent="0.25">
      <c r="A124" s="23" t="s">
        <v>108</v>
      </c>
      <c r="B124" s="34">
        <v>2</v>
      </c>
      <c r="C124" s="9">
        <v>0</v>
      </c>
      <c r="D124" s="10">
        <f>C124*B124</f>
        <v>0</v>
      </c>
    </row>
    <row r="125" spans="1:4" s="15" customFormat="1" ht="30" customHeight="1" x14ac:dyDescent="0.25">
      <c r="A125" s="23" t="s">
        <v>163</v>
      </c>
      <c r="B125" s="34">
        <v>2</v>
      </c>
      <c r="C125" s="9">
        <v>0</v>
      </c>
      <c r="D125" s="10">
        <f t="shared" ref="D125:D126" si="3">C125*B125</f>
        <v>0</v>
      </c>
    </row>
    <row r="126" spans="1:4" s="15" customFormat="1" ht="30" customHeight="1" x14ac:dyDescent="0.25">
      <c r="A126" s="23" t="s">
        <v>164</v>
      </c>
      <c r="B126" s="34">
        <v>2</v>
      </c>
      <c r="C126" s="9">
        <v>0</v>
      </c>
      <c r="D126" s="10">
        <f t="shared" si="3"/>
        <v>0</v>
      </c>
    </row>
    <row r="127" spans="1:4" s="15" customFormat="1" ht="20.100000000000001" customHeight="1" x14ac:dyDescent="0.25">
      <c r="A127" s="43" t="s">
        <v>155</v>
      </c>
      <c r="B127" s="44"/>
      <c r="C127" s="45"/>
      <c r="D127" s="46"/>
    </row>
    <row r="128" spans="1:4" s="15" customFormat="1" ht="30" customHeight="1" x14ac:dyDescent="0.25">
      <c r="A128" s="23" t="s">
        <v>109</v>
      </c>
      <c r="B128" s="34">
        <v>6</v>
      </c>
      <c r="C128" s="9">
        <v>0</v>
      </c>
      <c r="D128" s="10">
        <f>C128*B128</f>
        <v>0</v>
      </c>
    </row>
    <row r="129" spans="1:4" s="15" customFormat="1" ht="30" customHeight="1" x14ac:dyDescent="0.25">
      <c r="A129" s="23" t="s">
        <v>165</v>
      </c>
      <c r="B129" s="34">
        <v>6</v>
      </c>
      <c r="C129" s="9">
        <v>0</v>
      </c>
      <c r="D129" s="10">
        <f>C129*B129</f>
        <v>0</v>
      </c>
    </row>
    <row r="130" spans="1:4" s="15" customFormat="1" ht="20.100000000000001" customHeight="1" x14ac:dyDescent="0.25">
      <c r="A130" s="43" t="s">
        <v>156</v>
      </c>
      <c r="B130" s="44"/>
      <c r="C130" s="45"/>
      <c r="D130" s="46"/>
    </row>
    <row r="131" spans="1:4" s="15" customFormat="1" ht="30" customHeight="1" x14ac:dyDescent="0.25">
      <c r="A131" s="23" t="s">
        <v>110</v>
      </c>
      <c r="B131" s="34">
        <v>2</v>
      </c>
      <c r="C131" s="9">
        <v>0</v>
      </c>
      <c r="D131" s="10">
        <f t="shared" ref="D131:D160" si="4">C131*B131</f>
        <v>0</v>
      </c>
    </row>
    <row r="132" spans="1:4" s="15" customFormat="1" ht="30" customHeight="1" x14ac:dyDescent="0.25">
      <c r="A132" s="23" t="s">
        <v>111</v>
      </c>
      <c r="B132" s="34">
        <v>4</v>
      </c>
      <c r="C132" s="9">
        <v>0</v>
      </c>
      <c r="D132" s="10">
        <f t="shared" si="4"/>
        <v>0</v>
      </c>
    </row>
    <row r="133" spans="1:4" s="15" customFormat="1" ht="30" customHeight="1" x14ac:dyDescent="0.25">
      <c r="A133" s="23" t="s">
        <v>121</v>
      </c>
      <c r="B133" s="34">
        <v>6</v>
      </c>
      <c r="C133" s="9">
        <v>0</v>
      </c>
      <c r="D133" s="10">
        <f t="shared" si="4"/>
        <v>0</v>
      </c>
    </row>
    <row r="134" spans="1:4" s="15" customFormat="1" ht="30" customHeight="1" x14ac:dyDescent="0.25">
      <c r="A134" s="23" t="s">
        <v>112</v>
      </c>
      <c r="B134" s="34">
        <v>2</v>
      </c>
      <c r="C134" s="9">
        <v>0</v>
      </c>
      <c r="D134" s="10">
        <f t="shared" si="4"/>
        <v>0</v>
      </c>
    </row>
    <row r="135" spans="1:4" s="15" customFormat="1" ht="30" customHeight="1" x14ac:dyDescent="0.25">
      <c r="A135" s="23" t="s">
        <v>113</v>
      </c>
      <c r="B135" s="34">
        <v>1</v>
      </c>
      <c r="C135" s="9">
        <v>0</v>
      </c>
      <c r="D135" s="10">
        <f t="shared" si="4"/>
        <v>0</v>
      </c>
    </row>
    <row r="136" spans="1:4" s="15" customFormat="1" ht="30" customHeight="1" x14ac:dyDescent="0.25">
      <c r="A136" s="23" t="s">
        <v>114</v>
      </c>
      <c r="B136" s="34">
        <v>1</v>
      </c>
      <c r="C136" s="9">
        <v>0</v>
      </c>
      <c r="D136" s="10">
        <f t="shared" si="4"/>
        <v>0</v>
      </c>
    </row>
    <row r="137" spans="1:4" s="15" customFormat="1" ht="30" customHeight="1" x14ac:dyDescent="0.25">
      <c r="A137" s="23" t="s">
        <v>115</v>
      </c>
      <c r="B137" s="34">
        <v>2</v>
      </c>
      <c r="C137" s="9">
        <v>0</v>
      </c>
      <c r="D137" s="10">
        <f t="shared" si="4"/>
        <v>0</v>
      </c>
    </row>
    <row r="138" spans="1:4" s="15" customFormat="1" ht="30" customHeight="1" x14ac:dyDescent="0.25">
      <c r="A138" s="23" t="s">
        <v>116</v>
      </c>
      <c r="B138" s="34">
        <v>1</v>
      </c>
      <c r="C138" s="9">
        <v>0</v>
      </c>
      <c r="D138" s="10">
        <f t="shared" si="4"/>
        <v>0</v>
      </c>
    </row>
    <row r="139" spans="1:4" s="15" customFormat="1" ht="30" customHeight="1" x14ac:dyDescent="0.25">
      <c r="A139" s="23" t="s">
        <v>117</v>
      </c>
      <c r="B139" s="34">
        <v>2</v>
      </c>
      <c r="C139" s="9">
        <v>0</v>
      </c>
      <c r="D139" s="10">
        <f t="shared" si="4"/>
        <v>0</v>
      </c>
    </row>
    <row r="140" spans="1:4" s="15" customFormat="1" ht="20.100000000000001" customHeight="1" x14ac:dyDescent="0.25">
      <c r="A140" s="43" t="s">
        <v>157</v>
      </c>
      <c r="B140" s="44"/>
      <c r="C140" s="45"/>
      <c r="D140" s="46"/>
    </row>
    <row r="141" spans="1:4" s="15" customFormat="1" ht="30" customHeight="1" x14ac:dyDescent="0.25">
      <c r="A141" s="23" t="s">
        <v>168</v>
      </c>
      <c r="B141" s="34">
        <v>20</v>
      </c>
      <c r="C141" s="9">
        <v>0</v>
      </c>
      <c r="D141" s="10">
        <f t="shared" si="4"/>
        <v>0</v>
      </c>
    </row>
    <row r="142" spans="1:4" s="15" customFormat="1" ht="30" customHeight="1" x14ac:dyDescent="0.25">
      <c r="A142" s="23" t="s">
        <v>118</v>
      </c>
      <c r="B142" s="34">
        <v>1</v>
      </c>
      <c r="C142" s="9">
        <v>0</v>
      </c>
      <c r="D142" s="10">
        <f t="shared" si="4"/>
        <v>0</v>
      </c>
    </row>
    <row r="143" spans="1:4" s="15" customFormat="1" ht="30" customHeight="1" x14ac:dyDescent="0.25">
      <c r="A143" s="23" t="s">
        <v>159</v>
      </c>
      <c r="B143" s="34">
        <v>5</v>
      </c>
      <c r="C143" s="9">
        <v>0</v>
      </c>
      <c r="D143" s="10">
        <f t="shared" si="4"/>
        <v>0</v>
      </c>
    </row>
    <row r="144" spans="1:4" s="15" customFormat="1" ht="30" customHeight="1" x14ac:dyDescent="0.25">
      <c r="A144" s="23" t="s">
        <v>158</v>
      </c>
      <c r="B144" s="34">
        <v>3</v>
      </c>
      <c r="C144" s="9">
        <v>0</v>
      </c>
      <c r="D144" s="10">
        <f t="shared" ref="D144" si="5">C144*B144</f>
        <v>0</v>
      </c>
    </row>
    <row r="145" spans="1:4" s="15" customFormat="1" ht="30" customHeight="1" x14ac:dyDescent="0.25">
      <c r="A145" s="23" t="s">
        <v>119</v>
      </c>
      <c r="B145" s="34">
        <v>2</v>
      </c>
      <c r="C145" s="9">
        <v>0</v>
      </c>
      <c r="D145" s="10">
        <f t="shared" si="4"/>
        <v>0</v>
      </c>
    </row>
    <row r="146" spans="1:4" s="15" customFormat="1" ht="20.100000000000001" customHeight="1" x14ac:dyDescent="0.25">
      <c r="A146" s="43" t="s">
        <v>161</v>
      </c>
      <c r="B146" s="44"/>
      <c r="C146" s="45"/>
      <c r="D146" s="46"/>
    </row>
    <row r="147" spans="1:4" s="15" customFormat="1" ht="30" customHeight="1" x14ac:dyDescent="0.25">
      <c r="A147" s="23" t="s">
        <v>160</v>
      </c>
      <c r="B147" s="34">
        <v>1</v>
      </c>
      <c r="C147" s="9">
        <v>0</v>
      </c>
      <c r="D147" s="10">
        <f t="shared" si="4"/>
        <v>0</v>
      </c>
    </row>
    <row r="148" spans="1:4" s="15" customFormat="1" ht="20.100000000000001" customHeight="1" x14ac:dyDescent="0.25">
      <c r="A148" s="43" t="s">
        <v>162</v>
      </c>
      <c r="B148" s="44"/>
      <c r="C148" s="45"/>
      <c r="D148" s="46"/>
    </row>
    <row r="149" spans="1:4" s="15" customFormat="1" ht="30" customHeight="1" x14ac:dyDescent="0.25">
      <c r="A149" s="23" t="s">
        <v>120</v>
      </c>
      <c r="B149" s="34">
        <v>1</v>
      </c>
      <c r="C149" s="9">
        <v>0</v>
      </c>
      <c r="D149" s="10">
        <f t="shared" si="4"/>
        <v>0</v>
      </c>
    </row>
    <row r="150" spans="1:4" s="15" customFormat="1" ht="20.100000000000001" customHeight="1" x14ac:dyDescent="0.25">
      <c r="A150" s="43" t="s">
        <v>166</v>
      </c>
      <c r="B150" s="44"/>
      <c r="C150" s="45"/>
      <c r="D150" s="46"/>
    </row>
    <row r="151" spans="1:4" s="15" customFormat="1" ht="25.35" customHeight="1" x14ac:dyDescent="0.25">
      <c r="A151" s="23" t="s">
        <v>19</v>
      </c>
      <c r="B151" s="35"/>
      <c r="C151" s="9">
        <v>0</v>
      </c>
      <c r="D151" s="10">
        <f t="shared" si="4"/>
        <v>0</v>
      </c>
    </row>
    <row r="152" spans="1:4" s="15" customFormat="1" ht="25.35" customHeight="1" x14ac:dyDescent="0.25">
      <c r="A152" s="23" t="s">
        <v>123</v>
      </c>
      <c r="B152" s="35"/>
      <c r="C152" s="9">
        <v>0</v>
      </c>
      <c r="D152" s="10">
        <f t="shared" si="4"/>
        <v>0</v>
      </c>
    </row>
    <row r="153" spans="1:4" s="15" customFormat="1" ht="25.35" customHeight="1" x14ac:dyDescent="0.25">
      <c r="A153" s="23" t="s">
        <v>33</v>
      </c>
      <c r="B153" s="35"/>
      <c r="C153" s="9">
        <v>0</v>
      </c>
      <c r="D153" s="10">
        <f t="shared" si="4"/>
        <v>0</v>
      </c>
    </row>
    <row r="154" spans="1:4" s="15" customFormat="1" ht="25.35" customHeight="1" x14ac:dyDescent="0.25">
      <c r="A154" s="23" t="s">
        <v>31</v>
      </c>
      <c r="B154" s="35"/>
      <c r="C154" s="9">
        <v>0</v>
      </c>
      <c r="D154" s="10">
        <f t="shared" si="4"/>
        <v>0</v>
      </c>
    </row>
    <row r="155" spans="1:4" s="15" customFormat="1" ht="25.35" customHeight="1" x14ac:dyDescent="0.25">
      <c r="A155" s="23" t="s">
        <v>30</v>
      </c>
      <c r="B155" s="35"/>
      <c r="C155" s="9">
        <v>0</v>
      </c>
      <c r="D155" s="10">
        <f t="shared" si="4"/>
        <v>0</v>
      </c>
    </row>
    <row r="156" spans="1:4" s="15" customFormat="1" ht="25.35" customHeight="1" x14ac:dyDescent="0.25">
      <c r="A156" s="23" t="s">
        <v>32</v>
      </c>
      <c r="B156" s="35"/>
      <c r="C156" s="9">
        <v>0</v>
      </c>
      <c r="D156" s="10">
        <f t="shared" si="4"/>
        <v>0</v>
      </c>
    </row>
    <row r="157" spans="1:4" s="15" customFormat="1" ht="25.35" customHeight="1" x14ac:dyDescent="0.25">
      <c r="A157" s="23" t="s">
        <v>122</v>
      </c>
      <c r="B157" s="35"/>
      <c r="C157" s="9">
        <v>0</v>
      </c>
      <c r="D157" s="10">
        <f t="shared" ref="D157" si="6">C157*B157</f>
        <v>0</v>
      </c>
    </row>
    <row r="158" spans="1:4" s="15" customFormat="1" ht="25.35" customHeight="1" x14ac:dyDescent="0.25">
      <c r="A158" s="43" t="s">
        <v>170</v>
      </c>
      <c r="B158" s="44"/>
      <c r="C158" s="45"/>
      <c r="D158" s="46"/>
    </row>
    <row r="159" spans="1:4" s="15" customFormat="1" ht="25.35" customHeight="1" x14ac:dyDescent="0.25">
      <c r="A159" s="23" t="s">
        <v>171</v>
      </c>
      <c r="B159" s="35"/>
      <c r="C159" s="9">
        <v>0</v>
      </c>
      <c r="D159" s="10">
        <f>C159*B159</f>
        <v>0</v>
      </c>
    </row>
    <row r="160" spans="1:4" s="15" customFormat="1" ht="25.35" customHeight="1" x14ac:dyDescent="0.25">
      <c r="A160" s="23" t="s">
        <v>20</v>
      </c>
      <c r="B160" s="35"/>
      <c r="C160" s="9">
        <v>0</v>
      </c>
      <c r="D160" s="10">
        <f t="shared" si="4"/>
        <v>0</v>
      </c>
    </row>
    <row r="161" spans="1:4" ht="20.100000000000001" customHeight="1" x14ac:dyDescent="0.25">
      <c r="A161" s="48" t="s">
        <v>5</v>
      </c>
      <c r="B161" s="48"/>
      <c r="C161" s="49"/>
      <c r="D161" s="7">
        <f>SUM(D20:D160)</f>
        <v>0</v>
      </c>
    </row>
    <row r="162" spans="1:4" ht="20.100000000000001" customHeight="1" x14ac:dyDescent="0.25">
      <c r="A162" s="50" t="s">
        <v>21</v>
      </c>
      <c r="B162" s="50"/>
      <c r="C162" s="51"/>
      <c r="D162" s="5">
        <v>0</v>
      </c>
    </row>
    <row r="163" spans="1:4" ht="20.100000000000001" customHeight="1" thickBot="1" x14ac:dyDescent="0.3">
      <c r="A163" s="52" t="s">
        <v>6</v>
      </c>
      <c r="B163" s="52"/>
      <c r="C163" s="52"/>
      <c r="D163" s="8">
        <f>SUM(D161:D162)</f>
        <v>0</v>
      </c>
    </row>
    <row r="164" spans="1:4" ht="20.100000000000001" customHeight="1" thickTop="1" x14ac:dyDescent="0.25">
      <c r="A164" s="19"/>
      <c r="B164" s="36"/>
      <c r="C164" s="3"/>
    </row>
    <row r="165" spans="1:4" s="4" customFormat="1" ht="20.100000000000001" customHeight="1" x14ac:dyDescent="0.25">
      <c r="A165" s="52" t="s">
        <v>124</v>
      </c>
      <c r="B165" s="52"/>
      <c r="C165" s="24"/>
    </row>
    <row r="166" spans="1:4" s="4" customFormat="1" ht="20.100000000000001" customHeight="1" x14ac:dyDescent="0.25">
      <c r="A166" s="52" t="s">
        <v>8</v>
      </c>
      <c r="B166" s="52"/>
      <c r="C166" s="24"/>
    </row>
    <row r="167" spans="1:4" s="4" customFormat="1" ht="20.100000000000001" customHeight="1" x14ac:dyDescent="0.25">
      <c r="A167" s="19"/>
      <c r="B167" s="36"/>
    </row>
    <row r="168" spans="1:4" s="21" customFormat="1" ht="20.100000000000001" customHeight="1" x14ac:dyDescent="0.25">
      <c r="A168" s="53" t="s">
        <v>28</v>
      </c>
      <c r="B168" s="53"/>
      <c r="C168" s="53"/>
      <c r="D168" s="53"/>
    </row>
    <row r="169" spans="1:4" s="21" customFormat="1" ht="27.75" customHeight="1" x14ac:dyDescent="0.25">
      <c r="A169" s="25" t="s">
        <v>23</v>
      </c>
      <c r="B169" s="54" t="s">
        <v>24</v>
      </c>
      <c r="C169" s="55"/>
      <c r="D169" s="25" t="s">
        <v>25</v>
      </c>
    </row>
    <row r="170" spans="1:4" s="15" customFormat="1" ht="30" customHeight="1" x14ac:dyDescent="0.25">
      <c r="A170" s="23" t="s">
        <v>167</v>
      </c>
      <c r="B170" s="67">
        <v>0</v>
      </c>
      <c r="C170" s="68"/>
      <c r="D170" s="72"/>
    </row>
    <row r="171" spans="1:4" s="21" customFormat="1" ht="20.100000000000001" customHeight="1" x14ac:dyDescent="0.25">
      <c r="A171" s="26"/>
      <c r="B171" s="56">
        <v>0</v>
      </c>
      <c r="C171" s="57"/>
      <c r="D171" s="27"/>
    </row>
    <row r="172" spans="1:4" s="21" customFormat="1" ht="20.100000000000001" customHeight="1" x14ac:dyDescent="0.25">
      <c r="A172" s="26"/>
      <c r="B172" s="56">
        <v>0</v>
      </c>
      <c r="C172" s="57"/>
      <c r="D172" s="27"/>
    </row>
    <row r="173" spans="1:4" s="21" customFormat="1" ht="20.100000000000001" customHeight="1" x14ac:dyDescent="0.25">
      <c r="A173" s="26"/>
      <c r="B173" s="56">
        <v>0</v>
      </c>
      <c r="C173" s="57"/>
      <c r="D173" s="27"/>
    </row>
    <row r="174" spans="1:4" s="21" customFormat="1" ht="20.100000000000001" customHeight="1" x14ac:dyDescent="0.25">
      <c r="A174" s="26"/>
      <c r="B174" s="56">
        <v>0</v>
      </c>
      <c r="C174" s="57"/>
      <c r="D174" s="27"/>
    </row>
    <row r="175" spans="1:4" s="21" customFormat="1" ht="20.100000000000001" customHeight="1" x14ac:dyDescent="0.25">
      <c r="A175" s="26"/>
      <c r="B175" s="56">
        <v>0</v>
      </c>
      <c r="C175" s="57"/>
      <c r="D175" s="27"/>
    </row>
    <row r="176" spans="1:4" s="21" customFormat="1" ht="20.100000000000001" customHeight="1" x14ac:dyDescent="0.25">
      <c r="A176" s="22"/>
      <c r="B176" s="56">
        <v>0</v>
      </c>
      <c r="C176" s="57"/>
      <c r="D176" s="27"/>
    </row>
    <row r="177" spans="1:4" s="21" customFormat="1" ht="12" customHeight="1" x14ac:dyDescent="0.25">
      <c r="A177" s="19"/>
      <c r="B177" s="4"/>
      <c r="C177" s="4"/>
      <c r="D177" s="4"/>
    </row>
    <row r="178" spans="1:4" s="21" customFormat="1" ht="18.75" customHeight="1" x14ac:dyDescent="0.25">
      <c r="A178" s="66" t="s">
        <v>26</v>
      </c>
      <c r="B178" s="66"/>
      <c r="C178" s="66"/>
      <c r="D178" s="66"/>
    </row>
    <row r="179" spans="1:4" s="21" customFormat="1" ht="12" customHeight="1" x14ac:dyDescent="0.25">
      <c r="A179" s="19"/>
      <c r="B179" s="4"/>
      <c r="C179" s="4"/>
      <c r="D179" s="4"/>
    </row>
    <row r="180" spans="1:4" s="21" customFormat="1" ht="20.100000000000001" customHeight="1" x14ac:dyDescent="0.25">
      <c r="A180" s="58" t="s">
        <v>29</v>
      </c>
      <c r="B180" s="58"/>
      <c r="C180" s="58"/>
      <c r="D180" s="58"/>
    </row>
    <row r="181" spans="1:4" ht="65.25" customHeight="1" x14ac:dyDescent="0.25">
      <c r="A181" s="62"/>
      <c r="B181" s="63"/>
      <c r="C181" s="63"/>
      <c r="D181" s="64"/>
    </row>
    <row r="182" spans="1:4" ht="18" customHeight="1" x14ac:dyDescent="0.25">
      <c r="A182" s="12"/>
      <c r="B182" s="12"/>
      <c r="C182" s="12"/>
      <c r="D182" s="12"/>
    </row>
    <row r="183" spans="1:4" s="1" customFormat="1" ht="35.25" customHeight="1" x14ac:dyDescent="0.25">
      <c r="A183" s="59" t="s">
        <v>0</v>
      </c>
      <c r="B183" s="59"/>
      <c r="C183" s="59"/>
      <c r="D183" s="59"/>
    </row>
    <row r="184" spans="1:4" x14ac:dyDescent="0.25">
      <c r="A184" s="40"/>
      <c r="B184" s="37"/>
      <c r="C184" s="28"/>
    </row>
    <row r="185" spans="1:4" s="2" customFormat="1" ht="30.75" customHeight="1" x14ac:dyDescent="0.25">
      <c r="A185" s="47"/>
      <c r="B185" s="47"/>
      <c r="C185" s="47"/>
      <c r="D185" s="29"/>
    </row>
    <row r="186" spans="1:4" s="6" customFormat="1" x14ac:dyDescent="0.25">
      <c r="A186" s="41" t="s">
        <v>1</v>
      </c>
      <c r="B186" s="38"/>
      <c r="C186"/>
      <c r="D186" s="20" t="s">
        <v>2</v>
      </c>
    </row>
    <row r="188" spans="1:4" s="2" customFormat="1" x14ac:dyDescent="0.25">
      <c r="A188" s="47"/>
      <c r="B188" s="47"/>
      <c r="C188" s="47"/>
      <c r="D188" s="47"/>
    </row>
    <row r="189" spans="1:4" s="6" customFormat="1" x14ac:dyDescent="0.25">
      <c r="A189" s="41" t="s">
        <v>3</v>
      </c>
      <c r="B189" s="38"/>
      <c r="C189"/>
      <c r="D189"/>
    </row>
  </sheetData>
  <sheetProtection algorithmName="SHA-512" hashValue="RXPJZgnaviuJwRE/JCxzLr+T/RoNAUh9z7WKPZcqWxPsgggMRwrtLTKtSiBKtV7zmK3TyeDGKxCt8M5kk5pTmw==" saltValue="q0++qfJ7gnO/cdjNzhZrdQ==" spinCount="100000" sheet="1" selectLockedCells="1"/>
  <mergeCells count="33">
    <mergeCell ref="A1:D1"/>
    <mergeCell ref="A2:D2"/>
    <mergeCell ref="A3:D3"/>
    <mergeCell ref="C7:D7"/>
    <mergeCell ref="A181:D181"/>
    <mergeCell ref="B8:D8"/>
    <mergeCell ref="B9:D9"/>
    <mergeCell ref="B10:D10"/>
    <mergeCell ref="B11:D11"/>
    <mergeCell ref="B12:D12"/>
    <mergeCell ref="B13:D13"/>
    <mergeCell ref="B15:D15"/>
    <mergeCell ref="B16:D16"/>
    <mergeCell ref="B176:C176"/>
    <mergeCell ref="A178:D178"/>
    <mergeCell ref="B170:C170"/>
    <mergeCell ref="B175:C175"/>
    <mergeCell ref="A5:D5"/>
    <mergeCell ref="A188:D188"/>
    <mergeCell ref="A161:C161"/>
    <mergeCell ref="A162:C162"/>
    <mergeCell ref="A163:C163"/>
    <mergeCell ref="A185:C185"/>
    <mergeCell ref="A166:B166"/>
    <mergeCell ref="A165:B165"/>
    <mergeCell ref="A168:D168"/>
    <mergeCell ref="B169:C169"/>
    <mergeCell ref="B171:C171"/>
    <mergeCell ref="B172:C172"/>
    <mergeCell ref="A180:D180"/>
    <mergeCell ref="B173:C173"/>
    <mergeCell ref="B174:C174"/>
    <mergeCell ref="A183:D183"/>
  </mergeCells>
  <printOptions horizontalCentered="1"/>
  <pageMargins left="0.3" right="0.25" top="0.5" bottom="0.5" header="0" footer="0.33"/>
  <pageSetup fitToHeight="0" orientation="portrait" r:id="rId1"/>
  <rowBreaks count="2" manualBreakCount="2">
    <brk id="108" max="3" man="1"/>
    <brk id="17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2025-04-16T17:57:59Z</cp:lastPrinted>
  <dcterms:created xsi:type="dcterms:W3CDTF">2012-11-18T20:25:06Z</dcterms:created>
  <dcterms:modified xsi:type="dcterms:W3CDTF">2026-05-18T17:00:04Z</dcterms:modified>
</cp:coreProperties>
</file>