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IT\Phone and Data\RFP 27001 Phone System\"/>
    </mc:Choice>
  </mc:AlternateContent>
  <xr:revisionPtr revIDLastSave="0" documentId="13_ncr:1_{1E5283D4-0ABA-4205-80E8-40A796FDA3F5}" xr6:coauthVersionLast="47" xr6:coauthVersionMax="47" xr10:uidLastSave="{00000000-0000-0000-0000-000000000000}"/>
  <bookViews>
    <workbookView xWindow="30720" yWindow="4410" windowWidth="21600" windowHeight="1129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1" i="1"/>
  <c r="E22" i="1"/>
  <c r="E23" i="1"/>
  <c r="E41" i="1"/>
  <c r="E42" i="1"/>
  <c r="E43" i="1"/>
  <c r="E44" i="1"/>
  <c r="E45" i="1"/>
  <c r="E46" i="1"/>
  <c r="E48" i="1"/>
  <c r="E50" i="1"/>
  <c r="E51" i="1"/>
  <c r="E52" i="1"/>
  <c r="E53" i="1"/>
  <c r="E55" i="1"/>
  <c r="E56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20" i="1"/>
  <c r="E103" i="1" l="1"/>
  <c r="E105" i="1" s="1"/>
</calcChain>
</file>

<file path=xl/sharedStrings.xml><?xml version="1.0" encoding="utf-8"?>
<sst xmlns="http://schemas.openxmlformats.org/spreadsheetml/2006/main" count="221" uniqueCount="192">
  <si>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</si>
  <si>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</si>
  <si>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</si>
  <si>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</si>
  <si>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</si>
  <si>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</si>
  <si>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</si>
  <si>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</si>
  <si>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</si>
  <si>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</si>
  <si>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</si>
  <si>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</si>
  <si>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</si>
  <si>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</si>
  <si>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</si>
  <si>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Warranty Information</t>
  </si>
  <si>
    <t>QTY</t>
  </si>
  <si>
    <t>Shipping/Delivery</t>
  </si>
  <si>
    <t>Labor</t>
  </si>
  <si>
    <t>Base Bid</t>
  </si>
  <si>
    <t>DESCRIPTION</t>
  </si>
  <si>
    <t>UNIT PRICE</t>
  </si>
  <si>
    <t>Network Plug-n-Play Connect for zero-touch device deployment</t>
  </si>
  <si>
    <t>TOTAL</t>
  </si>
  <si>
    <t>Hourly rate for remote configuration assistance (CCIE):</t>
  </si>
  <si>
    <t xml:space="preserve">Number of days to receive product from date of signed Purchase Agreement: </t>
  </si>
  <si>
    <t>Days</t>
  </si>
  <si>
    <t>Other Materials, Equipment, &amp; Supplies</t>
  </si>
  <si>
    <t>PRODUCT #</t>
  </si>
  <si>
    <t>EXTENDED</t>
  </si>
  <si>
    <t>Sales Tax (7%)</t>
  </si>
  <si>
    <t>A-FLEX-3</t>
  </si>
  <si>
    <t>A-FLEX-FILESTG-ENT</t>
  </si>
  <si>
    <t>SVS-FLEX-SUPT-BAS</t>
  </si>
  <si>
    <t>A-FLEX-PROPACK-ENT</t>
  </si>
  <si>
    <t>Pro Pack for Cisco Control Hub Entitlement</t>
  </si>
  <si>
    <t>Webex Calling Entitlement</t>
  </si>
  <si>
    <t>A-FLEX-C-PRO</t>
  </si>
  <si>
    <t>A-FLEX-P-CALL</t>
  </si>
  <si>
    <t>Prem to Webex Calling / UCM Cloud</t>
  </si>
  <si>
    <t>A-FLEX-CL-CA</t>
  </si>
  <si>
    <t>Webex Calling Common Area Entitlement</t>
  </si>
  <si>
    <t>VG410-24FXS</t>
  </si>
  <si>
    <t>Cisco Analog Voice Gateway VG410 - 24FXS</t>
  </si>
  <si>
    <t>CON-L1NCD-VG410FXS</t>
  </si>
  <si>
    <t>CX LEVEL 1 8X7NCD Cisco Analog Voice G - 1-YEAR</t>
  </si>
  <si>
    <t>FL-VG4XX-CC</t>
  </si>
  <si>
    <t>Cloud Calling license for Cisco VG4xx Series</t>
  </si>
  <si>
    <t>SL-VG410-UC-K9</t>
  </si>
  <si>
    <t>Unified Communication License for VG410 Series</t>
  </si>
  <si>
    <t>SL-VG410-SEC-K9</t>
  </si>
  <si>
    <t>Unified Communication Security License for Cisco VG410</t>
  </si>
  <si>
    <t>CAB-AC</t>
  </si>
  <si>
    <t>AC Power Cord North America, C13, NEMA 5-15P, 2.1m</t>
  </si>
  <si>
    <t>PWR-VG410-250WAC</t>
  </si>
  <si>
    <t>Cisco VG410 250W AC Power supply</t>
  </si>
  <si>
    <t>VG410-RM-19-1R</t>
  </si>
  <si>
    <t>Cisco VG410 Rack mount kit - 19" 1R</t>
  </si>
  <si>
    <t>NETWORK-PNP-LIC </t>
  </si>
  <si>
    <t>SVG410UK9-1712</t>
  </si>
  <si>
    <t>Cisco VG410 Series IOS XE Universal Image</t>
  </si>
  <si>
    <t>CP-8832-3PCC-K9</t>
  </si>
  <si>
    <t>Cisco 8832 MPP, North America, Charcoal, with Accessories</t>
  </si>
  <si>
    <t>CX LEVEL 1 8X5XNBDCisco 8832 for North America charcoal - 1-YEAR</t>
  </si>
  <si>
    <t>CON-L1NBD-P8OK93O8</t>
  </si>
  <si>
    <t>CP-8832-POE</t>
  </si>
  <si>
    <t>Cisco IP Conference Phone 8832 PoE Accessories for Worldwide</t>
  </si>
  <si>
    <t>DP-9841-K9=</t>
  </si>
  <si>
    <t>DP-9851-K9=</t>
  </si>
  <si>
    <t>DP-9811-K9=</t>
  </si>
  <si>
    <t>DP-9800-KEM=</t>
  </si>
  <si>
    <t>CX LEVEL 1 8X5XNBD Cisco Desk Phone 9841, Carbon Black</t>
  </si>
  <si>
    <t>Cisco Desk Phone 9841, Carbon Black</t>
  </si>
  <si>
    <t>CON-L1NBD-DP9841K9</t>
  </si>
  <si>
    <t>Cisco Desk Phone 9851, Carbon Black</t>
  </si>
  <si>
    <t>CX LEVEL 1 8X5XNBD Cisco Desk Phone 9851, Carbon Black</t>
  </si>
  <si>
    <t>CON-L1NBD-DP9851K9</t>
  </si>
  <si>
    <t>Cisco Desk Phone 9800 Key Expansion Module, Carbon Black</t>
  </si>
  <si>
    <t>CX LEVEL 1 8X5XNBD Cisco Desk Phone 9800 Key Expansion Modu</t>
  </si>
  <si>
    <t>192 Analog Telephone Adapter for MPP with switch</t>
  </si>
  <si>
    <t>ATA192-3PW-K9</t>
  </si>
  <si>
    <t>CON-L1NBD-TAQK99Q4</t>
  </si>
  <si>
    <t>CX LEVEL 1 8X5XNBD 192 Analog Telephone Adapter for MPP wit</t>
  </si>
  <si>
    <t>Cisco Desk Phone 9811, NoNFC, Carbon Black</t>
  </si>
  <si>
    <t>CON-L1NBD-DP9KE8MA</t>
  </si>
  <si>
    <t>ENH 8X5XNBD Cisco Desk Phone 9811 NoNFC Carbon Black</t>
  </si>
  <si>
    <t>CON-L1NBD-DP9811P1</t>
  </si>
  <si>
    <t>Collaboration Flex Plan 3.0</t>
  </si>
  <si>
    <t>A-FLEX-NUCL-E</t>
  </si>
  <si>
    <t>A-FLEX-WXAC-ADV</t>
  </si>
  <si>
    <t>A-AUD-OCP1-NU</t>
  </si>
  <si>
    <t>Cisco Support Basic</t>
  </si>
  <si>
    <t>NU Webex Calling Workspace for Common Area</t>
  </si>
  <si>
    <t>Webex Attendant Console</t>
  </si>
  <si>
    <t>Outbound Calling Plan - Named User</t>
  </si>
  <si>
    <t>A-AUD-OCP1-U</t>
  </si>
  <si>
    <t>A-AUD-U-TN</t>
  </si>
  <si>
    <t>A-AUD-PSTN-INT</t>
  </si>
  <si>
    <t>A-AUD-U-TN-NL</t>
  </si>
  <si>
    <t>A-AUD-PSTN-INT-NL</t>
  </si>
  <si>
    <t>A-AUD-U-SN-U</t>
  </si>
  <si>
    <t>A-AUD-U-SN-NL-U</t>
  </si>
  <si>
    <t>A-AUD-PSTN-SN-U</t>
  </si>
  <si>
    <t>A-AUD-PSTN-SN-NL-U</t>
  </si>
  <si>
    <t>Outbound Calling Plan- Uncommitted Usage Overage</t>
  </si>
  <si>
    <t>Telephone number (TN) for Local Number- Uncommitted</t>
  </si>
  <si>
    <t>International Metered Calling for Local</t>
  </si>
  <si>
    <t>Telephone number (TN) for Non Local Number- Uncommitted</t>
  </si>
  <si>
    <t>International Metered Calling for Non Local</t>
  </si>
  <si>
    <t>Service Number Bundle</t>
  </si>
  <si>
    <t>Service Number Non Local Bundle</t>
  </si>
  <si>
    <t>Service Number Overage</t>
  </si>
  <si>
    <t>Service Number Non Local Overage</t>
  </si>
  <si>
    <t>Port Order Cancellation Fee</t>
  </si>
  <si>
    <t>Port Order Change / Cancel Fee (Expedited)</t>
  </si>
  <si>
    <t>Port Order Snapback Fee</t>
  </si>
  <si>
    <t>Port Order After Hours Fee</t>
  </si>
  <si>
    <t>Inbound Toll Free Number Bundle Uncommitted Plan</t>
  </si>
  <si>
    <t>Inbound Toll Free Minutes Overage</t>
  </si>
  <si>
    <t>Inbound Toll Free Activation Fee</t>
  </si>
  <si>
    <t>File Storage Entitlement</t>
  </si>
  <si>
    <t>Messaging Named User Entitlement (1)</t>
  </si>
  <si>
    <t>Webex Attendant Console Entitlement</t>
  </si>
  <si>
    <t>Emergency Response Center Call fee per location search US</t>
  </si>
  <si>
    <t>A-AUD-CNCL-U</t>
  </si>
  <si>
    <t>A-AUD-DATE-U</t>
  </si>
  <si>
    <t>A-AUD-SNAP-FEE-U</t>
  </si>
  <si>
    <t>A-AUD-AHP-FEE-U</t>
  </si>
  <si>
    <t>A-AUD-U-IBTF</t>
  </si>
  <si>
    <t>A-AUD-PSTN-IBTF</t>
  </si>
  <si>
    <t>A-AUD-ACT-IBTF</t>
  </si>
  <si>
    <t>A-FLEX-MSG-NU-ENT</t>
  </si>
  <si>
    <t>A-FLEX-WXAC-A-ENT</t>
  </si>
  <si>
    <t>A-FLEX-ERC</t>
  </si>
  <si>
    <t>NU Webex Calling Professional</t>
  </si>
  <si>
    <t>Telephone Numbers reserved for future use</t>
  </si>
  <si>
    <t>Flex 3.0 for Contact Center</t>
  </si>
  <si>
    <t>A-FLEX-NUCL-P</t>
  </si>
  <si>
    <t>A-AUD-U-RN</t>
  </si>
  <si>
    <t>A-FLEX-3-CC</t>
  </si>
  <si>
    <t>Solution Support for Collaboration</t>
  </si>
  <si>
    <t>Webex AI Agent</t>
  </si>
  <si>
    <t>Webex AI Agent Overage</t>
  </si>
  <si>
    <t>Webex Contact Center Premium Concurrent Agent</t>
  </si>
  <si>
    <t>Webex Contact Center Standard Concurrent Agent</t>
  </si>
  <si>
    <t>Webex Contact Center Premium Concurrent Agent Overage</t>
  </si>
  <si>
    <t>Webex Contact Center Standard Concurrent Agent Overage</t>
  </si>
  <si>
    <t>Webex Contact Center Addl IVR Ports Overage</t>
  </si>
  <si>
    <t>Additional Recording Storage - Gb Overage</t>
  </si>
  <si>
    <t>Webex Connect Premium Uncommitted Interaction</t>
  </si>
  <si>
    <t>Optional Channel Usage</t>
  </si>
  <si>
    <t>Optional Channel Fees</t>
  </si>
  <si>
    <t>Optional Provision Usage</t>
  </si>
  <si>
    <t>Webex Connect Uncommitted Edition</t>
  </si>
  <si>
    <t>SVS-CSS-SUPT-SSPT</t>
  </si>
  <si>
    <t>A-FLEX-AI-AGT</t>
  </si>
  <si>
    <t>A-FLEX-AI-AGT-O</t>
  </si>
  <si>
    <t>A-FLEX-WCC-P-C</t>
  </si>
  <si>
    <t>A-FLEX-WCC-S-C</t>
  </si>
  <si>
    <t>A-FLEX-WCC-P-C-O</t>
  </si>
  <si>
    <t>A-FLEX-WCC-S-C-O</t>
  </si>
  <si>
    <t>A-FLEX-C-IVR-O</t>
  </si>
  <si>
    <t>A-FLEX-RS-GB-O</t>
  </si>
  <si>
    <t>A-WXCN-PRM-AUTOINT</t>
  </si>
  <si>
    <t>A-CHAN-OPT-USAGE</t>
  </si>
  <si>
    <t>A-CHAN-OPT-FEE</t>
  </si>
  <si>
    <t>A-CHAN-OPT-PROV</t>
  </si>
  <si>
    <t>A-WXCN-UNCOMMITTED</t>
  </si>
  <si>
    <t>Webex Contact Center Concurrent Premium Agent Entitlement</t>
  </si>
  <si>
    <t>Webex Contact Center Concurrent Standard Agent Entitlement</t>
  </si>
  <si>
    <t>WxCC Additional Cisco IVR Ports Entitlement</t>
  </si>
  <si>
    <t>On Prem to Webex Contact Center - Premises Ent</t>
  </si>
  <si>
    <t>Digital Channels- Cloud Entitlement</t>
  </si>
  <si>
    <t>Webex AI Agent Entitlement</t>
  </si>
  <si>
    <t>Webex AI Assistant</t>
  </si>
  <si>
    <t>Webex AI Assistant Overage</t>
  </si>
  <si>
    <t>Webex AI Assistant Entitlement</t>
  </si>
  <si>
    <t>A-FLEX-P-C-AGT-ENT</t>
  </si>
  <si>
    <t>A-FLEX-S-C-AGT-ENT</t>
  </si>
  <si>
    <t>A-FLEX-CJIVR-ENT</t>
  </si>
  <si>
    <t>A-FLEX-P-CC</t>
  </si>
  <si>
    <t>A-FLEX-DC-C-ENT</t>
  </si>
  <si>
    <t>A-FLEX-WCALL-ENT</t>
  </si>
  <si>
    <t>A-FLEX-AI-AGT-ENT</t>
  </si>
  <si>
    <t>A-FLEX-AI-ASST</t>
  </si>
  <si>
    <t>A-FLEX-AI-ASST-O</t>
  </si>
  <si>
    <t>A-FLEX-AI-ASST-ENT</t>
  </si>
  <si>
    <t>Power Clip for ATA191 and ATA192, North America</t>
  </si>
  <si>
    <t>ATA191-CLIP-NA</t>
  </si>
  <si>
    <t>PHONES, CISCO FLEX 3.0, AND WEBEX SUITE RFP 27001</t>
  </si>
  <si>
    <t>included</t>
  </si>
  <si>
    <t xml:space="preserve">Number of days to complete Installation: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</si>
</sst>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3" xfId="0" applyFont="1" applyBorder="1" applyAlignment="1">
      <alignment horizontal="center" vertical="center"/>
    </xf>
    <xf numFmtId="44" fontId="8" fillId="0" borderId="3" xfId="0" applyNumberFormat="1" applyFont="1" applyBorder="1" applyAlignment="1" applyProtection="1">
      <alignment vertical="center"/>
      <protection locked="0"/>
    </xf>
    <xf numFmtId="44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44" fontId="8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4" fontId="8" fillId="0" borderId="2" xfId="1" applyFont="1" applyBorder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left" wrapText="1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/>
    <xf numFmtId="44" fontId="9" fillId="0" borderId="4" xfId="0" applyNumberFormat="1" applyFont="1" applyBorder="1" applyAlignment="1">
      <alignment horizontal="right" vertical="center"/>
    </xf>
    <xf numFmtId="44" fontId="8" fillId="0" borderId="2" xfId="0" applyNumberFormat="1" applyFont="1" applyBorder="1" applyAlignment="1" applyProtection="1">
      <alignment horizontal="right" vertical="center"/>
      <protection locked="0"/>
    </xf>
    <xf numFmtId="44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 wrapText="1"/>
    </xf>
    <xf numFmtId="16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left" wrapText="1"/>
      <protection locked="0"/>
    </xf>
    <xf numFmtId="44" fontId="8" fillId="0" borderId="2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9" fillId="2" borderId="2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1"/>
  <sheetViews>
    <sheetView tabSelected="1" zoomScaleNormal="100" workbookViewId="0">
      <selection activeCell="B8" sqref="B8:D8"/>
    </sheetView>
  </sheetViews>
  <sheetFormatPr defaultColWidth="3.28515625" defaultRowHeight="15" x14ac:dyDescent="0.25"/>
  <cols>
    <col min="1" max="1" width="59.7109375" customWidth="1"/>
    <col min="2" max="2" width="23.28515625" bestFit="1" customWidth="1"/>
    <col min="3" max="3" width="8.7109375" style="69" customWidth="1"/>
    <col min="4" max="5" width="18.7109375" customWidth="1"/>
    <col min="6" max="6" width="16.42578125" customWidth="1"/>
  </cols>
  <sheetData>
    <row r="1" spans="1:6" ht="18.75" customHeight="1" x14ac:dyDescent="0.25">
      <c r="A1" s="47" t="s">
        <v>5</v>
      </c>
      <c r="B1" s="47"/>
      <c r="C1" s="47"/>
      <c r="D1" s="47"/>
      <c r="E1" s="47"/>
      <c r="F1" s="37"/>
    </row>
    <row r="2" spans="1:6" ht="18.75" customHeight="1" x14ac:dyDescent="0.25">
      <c r="A2" s="47" t="s">
        <v>189</v>
      </c>
      <c r="B2" s="47"/>
      <c r="C2" s="47"/>
      <c r="D2" s="47"/>
      <c r="E2" s="47"/>
      <c r="F2" s="37"/>
    </row>
    <row r="3" spans="1:6" ht="18.75" x14ac:dyDescent="0.25">
      <c r="A3" s="46">
        <v>46148</v>
      </c>
      <c r="B3" s="46"/>
      <c r="C3" s="46"/>
      <c r="D3" s="46"/>
      <c r="E3" s="46"/>
      <c r="F3" s="36"/>
    </row>
    <row r="4" spans="1:6" ht="12" customHeight="1" x14ac:dyDescent="0.25">
      <c r="B4" s="13"/>
      <c r="C4" s="13"/>
      <c r="D4" s="13"/>
    </row>
    <row r="5" spans="1:6" ht="33.75" customHeight="1" x14ac:dyDescent="0.25">
      <c r="A5" s="45" t="s">
        <v>7</v>
      </c>
      <c r="B5" s="45"/>
      <c r="C5" s="45"/>
      <c r="D5" s="45"/>
      <c r="E5" s="45"/>
      <c r="F5" s="35"/>
    </row>
    <row r="6" spans="1:6" ht="12" customHeight="1" x14ac:dyDescent="0.25">
      <c r="B6" s="5"/>
      <c r="C6" s="5"/>
      <c r="D6" s="5"/>
      <c r="E6" s="5"/>
    </row>
    <row r="7" spans="1:6" ht="14.25" customHeight="1" x14ac:dyDescent="0.25">
      <c r="A7" s="50" t="s">
        <v>8</v>
      </c>
      <c r="B7" s="50"/>
      <c r="C7" s="61"/>
      <c r="D7" s="9"/>
      <c r="E7" s="5"/>
    </row>
    <row r="8" spans="1:6" ht="20.100000000000001" customHeight="1" x14ac:dyDescent="0.25">
      <c r="A8" s="11" t="s">
        <v>9</v>
      </c>
      <c r="B8" s="44"/>
      <c r="C8" s="44"/>
      <c r="D8" s="44"/>
      <c r="E8" s="70"/>
      <c r="F8" s="70"/>
    </row>
    <row r="9" spans="1:6" ht="20.100000000000001" customHeight="1" x14ac:dyDescent="0.25">
      <c r="A9" s="11" t="s">
        <v>10</v>
      </c>
      <c r="B9" s="44"/>
      <c r="C9" s="44"/>
      <c r="D9" s="44"/>
      <c r="E9" s="70"/>
      <c r="F9" s="70"/>
    </row>
    <row r="10" spans="1:6" ht="20.100000000000001" customHeight="1" x14ac:dyDescent="0.25">
      <c r="A10" s="11"/>
      <c r="B10" s="44"/>
      <c r="C10" s="44"/>
      <c r="D10" s="44"/>
      <c r="E10" s="70"/>
      <c r="F10" s="70"/>
    </row>
    <row r="11" spans="1:6" ht="20.100000000000001" customHeight="1" x14ac:dyDescent="0.25">
      <c r="A11" s="11" t="s">
        <v>11</v>
      </c>
      <c r="B11" s="44"/>
      <c r="C11" s="44"/>
      <c r="D11" s="44"/>
      <c r="E11" s="70"/>
      <c r="F11" s="70"/>
    </row>
    <row r="12" spans="1:6" ht="20.100000000000001" customHeight="1" x14ac:dyDescent="0.25">
      <c r="A12" s="11" t="s">
        <v>12</v>
      </c>
      <c r="B12" s="44"/>
      <c r="C12" s="44"/>
      <c r="D12" s="44"/>
      <c r="E12" s="70"/>
      <c r="F12" s="70"/>
    </row>
    <row r="13" spans="1:6" ht="20.100000000000001" customHeight="1" x14ac:dyDescent="0.25">
      <c r="A13" s="11" t="s">
        <v>4</v>
      </c>
      <c r="B13" s="48"/>
      <c r="C13" s="48"/>
      <c r="D13" s="48"/>
      <c r="E13" s="70"/>
      <c r="F13" s="70"/>
    </row>
    <row r="14" spans="1:6" ht="12" customHeight="1" x14ac:dyDescent="0.25">
      <c r="A14" s="12"/>
      <c r="B14" s="49"/>
      <c r="C14" s="49"/>
      <c r="D14" s="49"/>
      <c r="E14" s="70"/>
      <c r="F14" s="70"/>
    </row>
    <row r="15" spans="1:6" ht="20.100000000000001" customHeight="1" x14ac:dyDescent="0.25">
      <c r="A15" s="10" t="s">
        <v>13</v>
      </c>
      <c r="B15" s="44"/>
      <c r="C15" s="44"/>
      <c r="D15" s="44"/>
      <c r="E15" s="70"/>
      <c r="F15" s="70"/>
    </row>
    <row r="16" spans="1:6" ht="20.100000000000001" customHeight="1" x14ac:dyDescent="0.25">
      <c r="A16" s="10" t="s">
        <v>14</v>
      </c>
      <c r="B16" s="44"/>
      <c r="C16" s="44"/>
      <c r="D16" s="44"/>
      <c r="E16" s="70"/>
      <c r="F16" s="70"/>
    </row>
    <row r="17" spans="1:5" ht="12" customHeight="1" x14ac:dyDescent="0.25">
      <c r="B17" s="10"/>
      <c r="C17" s="62"/>
      <c r="D17" s="10"/>
      <c r="E17" s="6"/>
    </row>
    <row r="18" spans="1:5" ht="19.5" customHeight="1" x14ac:dyDescent="0.25">
      <c r="A18" s="50" t="s">
        <v>19</v>
      </c>
      <c r="B18" s="50"/>
      <c r="C18" s="62"/>
      <c r="D18" s="10"/>
      <c r="E18" s="6"/>
    </row>
    <row r="19" spans="1:5" s="15" customFormat="1" ht="20.100000000000001" customHeight="1" x14ac:dyDescent="0.2">
      <c r="A19" s="28" t="s">
        <v>20</v>
      </c>
      <c r="B19" s="14" t="s">
        <v>28</v>
      </c>
      <c r="C19" s="14" t="s">
        <v>16</v>
      </c>
      <c r="D19" s="60" t="s">
        <v>21</v>
      </c>
      <c r="E19" s="60" t="s">
        <v>29</v>
      </c>
    </row>
    <row r="20" spans="1:5" s="19" customFormat="1" ht="20.100000000000001" customHeight="1" x14ac:dyDescent="0.25">
      <c r="A20" s="57" t="s">
        <v>87</v>
      </c>
      <c r="B20" s="57" t="s">
        <v>31</v>
      </c>
      <c r="C20" s="63">
        <v>1</v>
      </c>
      <c r="D20" s="17">
        <v>0</v>
      </c>
      <c r="E20" s="18">
        <f>D20*C20</f>
        <v>0</v>
      </c>
    </row>
    <row r="21" spans="1:5" s="19" customFormat="1" ht="20.100000000000001" customHeight="1" x14ac:dyDescent="0.25">
      <c r="A21" s="57" t="s">
        <v>91</v>
      </c>
      <c r="B21" s="57" t="s">
        <v>33</v>
      </c>
      <c r="C21" s="63">
        <v>568</v>
      </c>
      <c r="D21" s="20">
        <v>0</v>
      </c>
      <c r="E21" s="18">
        <f t="shared" ref="E21:E84" si="0">D21*C21</f>
        <v>0</v>
      </c>
    </row>
    <row r="22" spans="1:5" s="19" customFormat="1" ht="20.100000000000001" customHeight="1" x14ac:dyDescent="0.25">
      <c r="A22" s="57" t="s">
        <v>92</v>
      </c>
      <c r="B22" s="57" t="s">
        <v>88</v>
      </c>
      <c r="C22" s="63">
        <v>398</v>
      </c>
      <c r="D22" s="20">
        <v>0</v>
      </c>
      <c r="E22" s="18">
        <f t="shared" si="0"/>
        <v>0</v>
      </c>
    </row>
    <row r="23" spans="1:5" s="19" customFormat="1" ht="20.100000000000001" customHeight="1" x14ac:dyDescent="0.25">
      <c r="A23" s="57" t="s">
        <v>93</v>
      </c>
      <c r="B23" s="57" t="s">
        <v>89</v>
      </c>
      <c r="C23" s="63">
        <v>2</v>
      </c>
      <c r="D23" s="20">
        <v>0</v>
      </c>
      <c r="E23" s="18">
        <f t="shared" si="0"/>
        <v>0</v>
      </c>
    </row>
    <row r="24" spans="1:5" s="19" customFormat="1" ht="20.100000000000001" customHeight="1" x14ac:dyDescent="0.25">
      <c r="A24" s="57" t="s">
        <v>94</v>
      </c>
      <c r="B24" s="57" t="s">
        <v>90</v>
      </c>
      <c r="C24" s="63">
        <v>170</v>
      </c>
      <c r="D24" s="20">
        <v>0</v>
      </c>
      <c r="E24" s="18">
        <f t="shared" si="0"/>
        <v>0</v>
      </c>
    </row>
    <row r="25" spans="1:5" s="19" customFormat="1" ht="20.100000000000001" customHeight="1" x14ac:dyDescent="0.25">
      <c r="A25" s="57" t="s">
        <v>104</v>
      </c>
      <c r="B25" s="57" t="s">
        <v>95</v>
      </c>
      <c r="C25" s="63"/>
      <c r="D25" s="53" t="s">
        <v>190</v>
      </c>
      <c r="E25" s="34"/>
    </row>
    <row r="26" spans="1:5" s="19" customFormat="1" ht="20.100000000000001" customHeight="1" x14ac:dyDescent="0.25">
      <c r="A26" s="57" t="s">
        <v>105</v>
      </c>
      <c r="B26" s="57" t="s">
        <v>96</v>
      </c>
      <c r="C26" s="63"/>
      <c r="D26" s="53" t="s">
        <v>190</v>
      </c>
      <c r="E26" s="34"/>
    </row>
    <row r="27" spans="1:5" s="19" customFormat="1" ht="20.100000000000001" customHeight="1" x14ac:dyDescent="0.25">
      <c r="A27" s="57" t="s">
        <v>106</v>
      </c>
      <c r="B27" s="57" t="s">
        <v>97</v>
      </c>
      <c r="C27" s="63"/>
      <c r="D27" s="53" t="s">
        <v>190</v>
      </c>
      <c r="E27" s="34"/>
    </row>
    <row r="28" spans="1:5" s="19" customFormat="1" ht="20.100000000000001" customHeight="1" x14ac:dyDescent="0.25">
      <c r="A28" s="57" t="s">
        <v>107</v>
      </c>
      <c r="B28" s="57" t="s">
        <v>98</v>
      </c>
      <c r="C28" s="63"/>
      <c r="D28" s="53" t="s">
        <v>190</v>
      </c>
      <c r="E28" s="34"/>
    </row>
    <row r="29" spans="1:5" s="19" customFormat="1" ht="20.100000000000001" customHeight="1" x14ac:dyDescent="0.25">
      <c r="A29" s="57" t="s">
        <v>108</v>
      </c>
      <c r="B29" s="57" t="s">
        <v>99</v>
      </c>
      <c r="C29" s="63"/>
      <c r="D29" s="53" t="s">
        <v>190</v>
      </c>
      <c r="E29" s="34"/>
    </row>
    <row r="30" spans="1:5" s="19" customFormat="1" ht="20.100000000000001" customHeight="1" x14ac:dyDescent="0.25">
      <c r="A30" s="57" t="s">
        <v>109</v>
      </c>
      <c r="B30" s="57" t="s">
        <v>100</v>
      </c>
      <c r="C30" s="63"/>
      <c r="D30" s="53" t="s">
        <v>190</v>
      </c>
      <c r="E30" s="34"/>
    </row>
    <row r="31" spans="1:5" s="19" customFormat="1" ht="20.100000000000001" customHeight="1" x14ac:dyDescent="0.25">
      <c r="A31" s="57" t="s">
        <v>110</v>
      </c>
      <c r="B31" s="57" t="s">
        <v>101</v>
      </c>
      <c r="C31" s="63"/>
      <c r="D31" s="53" t="s">
        <v>190</v>
      </c>
      <c r="E31" s="34"/>
    </row>
    <row r="32" spans="1:5" s="19" customFormat="1" ht="20.100000000000001" customHeight="1" x14ac:dyDescent="0.25">
      <c r="A32" s="57" t="s">
        <v>111</v>
      </c>
      <c r="B32" s="57" t="s">
        <v>102</v>
      </c>
      <c r="C32" s="63"/>
      <c r="D32" s="53" t="s">
        <v>190</v>
      </c>
      <c r="E32" s="34"/>
    </row>
    <row r="33" spans="1:5" s="19" customFormat="1" ht="20.100000000000001" customHeight="1" x14ac:dyDescent="0.25">
      <c r="A33" s="57" t="s">
        <v>112</v>
      </c>
      <c r="B33" s="57" t="s">
        <v>103</v>
      </c>
      <c r="C33" s="63"/>
      <c r="D33" s="53" t="s">
        <v>190</v>
      </c>
      <c r="E33" s="34"/>
    </row>
    <row r="34" spans="1:5" s="19" customFormat="1" ht="20.100000000000001" customHeight="1" x14ac:dyDescent="0.25">
      <c r="A34" s="57" t="s">
        <v>113</v>
      </c>
      <c r="B34" s="57" t="s">
        <v>124</v>
      </c>
      <c r="C34" s="63"/>
      <c r="D34" s="53" t="s">
        <v>190</v>
      </c>
      <c r="E34" s="34"/>
    </row>
    <row r="35" spans="1:5" s="19" customFormat="1" ht="20.100000000000001" customHeight="1" x14ac:dyDescent="0.25">
      <c r="A35" s="57" t="s">
        <v>114</v>
      </c>
      <c r="B35" s="57" t="s">
        <v>125</v>
      </c>
      <c r="C35" s="63"/>
      <c r="D35" s="53" t="s">
        <v>190</v>
      </c>
      <c r="E35" s="34"/>
    </row>
    <row r="36" spans="1:5" s="19" customFormat="1" ht="20.100000000000001" customHeight="1" x14ac:dyDescent="0.25">
      <c r="A36" s="57" t="s">
        <v>115</v>
      </c>
      <c r="B36" s="57" t="s">
        <v>126</v>
      </c>
      <c r="C36" s="63"/>
      <c r="D36" s="53" t="s">
        <v>190</v>
      </c>
      <c r="E36" s="34"/>
    </row>
    <row r="37" spans="1:5" s="19" customFormat="1" ht="20.100000000000001" customHeight="1" x14ac:dyDescent="0.25">
      <c r="A37" s="57" t="s">
        <v>116</v>
      </c>
      <c r="B37" s="57" t="s">
        <v>127</v>
      </c>
      <c r="C37" s="63"/>
      <c r="D37" s="53" t="s">
        <v>190</v>
      </c>
      <c r="E37" s="34"/>
    </row>
    <row r="38" spans="1:5" s="19" customFormat="1" ht="20.100000000000001" customHeight="1" x14ac:dyDescent="0.25">
      <c r="A38" s="57" t="s">
        <v>117</v>
      </c>
      <c r="B38" s="57" t="s">
        <v>128</v>
      </c>
      <c r="C38" s="63"/>
      <c r="D38" s="53" t="s">
        <v>190</v>
      </c>
      <c r="E38" s="34"/>
    </row>
    <row r="39" spans="1:5" s="19" customFormat="1" ht="20.100000000000001" customHeight="1" x14ac:dyDescent="0.25">
      <c r="A39" s="57" t="s">
        <v>118</v>
      </c>
      <c r="B39" s="57" t="s">
        <v>129</v>
      </c>
      <c r="C39" s="63"/>
      <c r="D39" s="53" t="s">
        <v>190</v>
      </c>
      <c r="E39" s="34"/>
    </row>
    <row r="40" spans="1:5" s="19" customFormat="1" ht="20.100000000000001" customHeight="1" x14ac:dyDescent="0.25">
      <c r="A40" s="57" t="s">
        <v>119</v>
      </c>
      <c r="B40" s="57" t="s">
        <v>130</v>
      </c>
      <c r="C40" s="63"/>
      <c r="D40" s="53" t="s">
        <v>190</v>
      </c>
      <c r="E40" s="34"/>
    </row>
    <row r="41" spans="1:5" s="19" customFormat="1" ht="20.100000000000001" customHeight="1" x14ac:dyDescent="0.25">
      <c r="A41" s="57" t="s">
        <v>41</v>
      </c>
      <c r="B41" s="57" t="s">
        <v>40</v>
      </c>
      <c r="C41" s="63">
        <v>398</v>
      </c>
      <c r="D41" s="20">
        <v>0</v>
      </c>
      <c r="E41" s="18">
        <f t="shared" si="0"/>
        <v>0</v>
      </c>
    </row>
    <row r="42" spans="1:5" s="19" customFormat="1" ht="20.100000000000001" customHeight="1" x14ac:dyDescent="0.25">
      <c r="A42" s="57" t="s">
        <v>39</v>
      </c>
      <c r="B42" s="57" t="s">
        <v>38</v>
      </c>
      <c r="C42" s="63">
        <v>568</v>
      </c>
      <c r="D42" s="20">
        <v>0</v>
      </c>
      <c r="E42" s="18">
        <f t="shared" si="0"/>
        <v>0</v>
      </c>
    </row>
    <row r="43" spans="1:5" s="19" customFormat="1" ht="20.100000000000001" customHeight="1" x14ac:dyDescent="0.25">
      <c r="A43" s="57" t="s">
        <v>120</v>
      </c>
      <c r="B43" s="57" t="s">
        <v>32</v>
      </c>
      <c r="C43" s="63">
        <v>3400</v>
      </c>
      <c r="D43" s="20">
        <v>0</v>
      </c>
      <c r="E43" s="18">
        <f t="shared" si="0"/>
        <v>0</v>
      </c>
    </row>
    <row r="44" spans="1:5" s="19" customFormat="1" ht="20.100000000000001" customHeight="1" x14ac:dyDescent="0.25">
      <c r="A44" s="57" t="s">
        <v>35</v>
      </c>
      <c r="B44" s="57" t="s">
        <v>34</v>
      </c>
      <c r="C44" s="63">
        <v>170</v>
      </c>
      <c r="D44" s="20">
        <v>0</v>
      </c>
      <c r="E44" s="18">
        <f t="shared" si="0"/>
        <v>0</v>
      </c>
    </row>
    <row r="45" spans="1:5" s="19" customFormat="1" ht="20.100000000000001" customHeight="1" x14ac:dyDescent="0.25">
      <c r="A45" s="57" t="s">
        <v>121</v>
      </c>
      <c r="B45" s="57" t="s">
        <v>131</v>
      </c>
      <c r="C45" s="63">
        <v>170</v>
      </c>
      <c r="D45" s="20">
        <v>0</v>
      </c>
      <c r="E45" s="18">
        <f t="shared" si="0"/>
        <v>0</v>
      </c>
    </row>
    <row r="46" spans="1:5" s="19" customFormat="1" ht="20.100000000000001" customHeight="1" x14ac:dyDescent="0.25">
      <c r="A46" s="57" t="s">
        <v>122</v>
      </c>
      <c r="B46" s="57" t="s">
        <v>132</v>
      </c>
      <c r="C46" s="63">
        <v>2</v>
      </c>
      <c r="D46" s="20">
        <v>0</v>
      </c>
      <c r="E46" s="18">
        <f t="shared" si="0"/>
        <v>0</v>
      </c>
    </row>
    <row r="47" spans="1:5" s="19" customFormat="1" ht="20.100000000000001" customHeight="1" x14ac:dyDescent="0.25">
      <c r="A47" s="57" t="s">
        <v>123</v>
      </c>
      <c r="B47" s="57" t="s">
        <v>133</v>
      </c>
      <c r="C47" s="63"/>
      <c r="D47" s="53" t="s">
        <v>190</v>
      </c>
      <c r="E47" s="34"/>
    </row>
    <row r="48" spans="1:5" s="19" customFormat="1" ht="20.100000000000001" customHeight="1" x14ac:dyDescent="0.25">
      <c r="A48" s="57" t="s">
        <v>134</v>
      </c>
      <c r="B48" s="57" t="s">
        <v>137</v>
      </c>
      <c r="C48" s="63">
        <v>170</v>
      </c>
      <c r="D48" s="20">
        <v>0</v>
      </c>
      <c r="E48" s="18">
        <f t="shared" si="0"/>
        <v>0</v>
      </c>
    </row>
    <row r="49" spans="1:5" s="19" customFormat="1" ht="20.100000000000001" customHeight="1" x14ac:dyDescent="0.25">
      <c r="A49" s="57" t="s">
        <v>135</v>
      </c>
      <c r="B49" s="57" t="s">
        <v>138</v>
      </c>
      <c r="C49" s="63"/>
      <c r="D49" s="53" t="s">
        <v>190</v>
      </c>
      <c r="E49" s="34"/>
    </row>
    <row r="50" spans="1:5" s="19" customFormat="1" ht="20.100000000000001" customHeight="1" x14ac:dyDescent="0.25">
      <c r="A50" s="57" t="s">
        <v>36</v>
      </c>
      <c r="B50" s="57" t="s">
        <v>37</v>
      </c>
      <c r="C50" s="63">
        <v>170</v>
      </c>
      <c r="D50" s="20">
        <v>0</v>
      </c>
      <c r="E50" s="18">
        <f t="shared" si="0"/>
        <v>0</v>
      </c>
    </row>
    <row r="51" spans="1:5" s="19" customFormat="1" ht="20.100000000000001" customHeight="1" x14ac:dyDescent="0.25">
      <c r="A51" s="57" t="s">
        <v>136</v>
      </c>
      <c r="B51" s="57" t="s">
        <v>139</v>
      </c>
      <c r="C51" s="63">
        <v>1</v>
      </c>
      <c r="D51" s="20">
        <v>0</v>
      </c>
      <c r="E51" s="18">
        <f t="shared" si="0"/>
        <v>0</v>
      </c>
    </row>
    <row r="52" spans="1:5" s="19" customFormat="1" ht="20.100000000000001" customHeight="1" x14ac:dyDescent="0.25">
      <c r="A52" s="57" t="s">
        <v>140</v>
      </c>
      <c r="B52" s="57" t="s">
        <v>154</v>
      </c>
      <c r="C52" s="63">
        <v>1</v>
      </c>
      <c r="D52" s="20">
        <v>0</v>
      </c>
      <c r="E52" s="18">
        <f t="shared" si="0"/>
        <v>0</v>
      </c>
    </row>
    <row r="53" spans="1:5" s="19" customFormat="1" ht="20.100000000000001" customHeight="1" x14ac:dyDescent="0.25">
      <c r="A53" s="57" t="s">
        <v>141</v>
      </c>
      <c r="B53" s="57" t="s">
        <v>155</v>
      </c>
      <c r="C53" s="63">
        <v>2</v>
      </c>
      <c r="D53" s="20">
        <v>0</v>
      </c>
      <c r="E53" s="18">
        <f t="shared" si="0"/>
        <v>0</v>
      </c>
    </row>
    <row r="54" spans="1:5" s="19" customFormat="1" ht="20.100000000000001" customHeight="1" x14ac:dyDescent="0.25">
      <c r="A54" s="57" t="s">
        <v>142</v>
      </c>
      <c r="B54" s="57" t="s">
        <v>156</v>
      </c>
      <c r="C54" s="63"/>
      <c r="D54" s="53" t="s">
        <v>190</v>
      </c>
      <c r="E54" s="34"/>
    </row>
    <row r="55" spans="1:5" s="19" customFormat="1" ht="20.100000000000001" customHeight="1" x14ac:dyDescent="0.25">
      <c r="A55" s="57" t="s">
        <v>143</v>
      </c>
      <c r="B55" s="57" t="s">
        <v>157</v>
      </c>
      <c r="C55" s="63">
        <v>1</v>
      </c>
      <c r="D55" s="20">
        <v>0</v>
      </c>
      <c r="E55" s="18">
        <f t="shared" si="0"/>
        <v>0</v>
      </c>
    </row>
    <row r="56" spans="1:5" s="19" customFormat="1" ht="20.100000000000001" customHeight="1" x14ac:dyDescent="0.25">
      <c r="A56" s="57" t="s">
        <v>144</v>
      </c>
      <c r="B56" s="57" t="s">
        <v>158</v>
      </c>
      <c r="C56" s="63">
        <v>7</v>
      </c>
      <c r="D56" s="20">
        <v>0</v>
      </c>
      <c r="E56" s="18">
        <f t="shared" si="0"/>
        <v>0</v>
      </c>
    </row>
    <row r="57" spans="1:5" s="19" customFormat="1" ht="20.100000000000001" customHeight="1" x14ac:dyDescent="0.25">
      <c r="A57" s="57" t="s">
        <v>145</v>
      </c>
      <c r="B57" s="57" t="s">
        <v>159</v>
      </c>
      <c r="C57" s="63"/>
      <c r="D57" s="53" t="s">
        <v>190</v>
      </c>
      <c r="E57" s="34"/>
    </row>
    <row r="58" spans="1:5" s="19" customFormat="1" ht="20.100000000000001" customHeight="1" x14ac:dyDescent="0.25">
      <c r="A58" s="57" t="s">
        <v>146</v>
      </c>
      <c r="B58" s="57" t="s">
        <v>160</v>
      </c>
      <c r="C58" s="63"/>
      <c r="D58" s="53" t="s">
        <v>190</v>
      </c>
      <c r="E58" s="34"/>
    </row>
    <row r="59" spans="1:5" s="19" customFormat="1" ht="20.100000000000001" customHeight="1" x14ac:dyDescent="0.25">
      <c r="A59" s="57" t="s">
        <v>147</v>
      </c>
      <c r="B59" s="57" t="s">
        <v>161</v>
      </c>
      <c r="C59" s="63"/>
      <c r="D59" s="53" t="s">
        <v>190</v>
      </c>
      <c r="E59" s="34"/>
    </row>
    <row r="60" spans="1:5" s="19" customFormat="1" ht="20.100000000000001" customHeight="1" x14ac:dyDescent="0.25">
      <c r="A60" s="57" t="s">
        <v>148</v>
      </c>
      <c r="B60" s="57" t="s">
        <v>162</v>
      </c>
      <c r="C60" s="63"/>
      <c r="D60" s="53" t="s">
        <v>190</v>
      </c>
      <c r="E60" s="34"/>
    </row>
    <row r="61" spans="1:5" s="19" customFormat="1" ht="20.100000000000001" customHeight="1" x14ac:dyDescent="0.25">
      <c r="A61" s="57" t="s">
        <v>149</v>
      </c>
      <c r="B61" s="57" t="s">
        <v>163</v>
      </c>
      <c r="C61" s="63"/>
      <c r="D61" s="53" t="s">
        <v>190</v>
      </c>
      <c r="E61" s="34"/>
    </row>
    <row r="62" spans="1:5" s="19" customFormat="1" ht="20.100000000000001" customHeight="1" x14ac:dyDescent="0.25">
      <c r="A62" s="57" t="s">
        <v>150</v>
      </c>
      <c r="B62" s="57" t="s">
        <v>164</v>
      </c>
      <c r="C62" s="63"/>
      <c r="D62" s="53" t="s">
        <v>190</v>
      </c>
      <c r="E62" s="34"/>
    </row>
    <row r="63" spans="1:5" s="19" customFormat="1" ht="20.100000000000001" customHeight="1" x14ac:dyDescent="0.25">
      <c r="A63" s="57" t="s">
        <v>151</v>
      </c>
      <c r="B63" s="57" t="s">
        <v>165</v>
      </c>
      <c r="C63" s="63"/>
      <c r="D63" s="53" t="s">
        <v>190</v>
      </c>
      <c r="E63" s="34"/>
    </row>
    <row r="64" spans="1:5" s="19" customFormat="1" ht="20.100000000000001" customHeight="1" x14ac:dyDescent="0.25">
      <c r="A64" s="57" t="s">
        <v>152</v>
      </c>
      <c r="B64" s="57" t="s">
        <v>166</v>
      </c>
      <c r="C64" s="63"/>
      <c r="D64" s="53" t="s">
        <v>190</v>
      </c>
      <c r="E64" s="34"/>
    </row>
    <row r="65" spans="1:5" s="19" customFormat="1" ht="20.100000000000001" customHeight="1" x14ac:dyDescent="0.25">
      <c r="A65" s="57" t="s">
        <v>153</v>
      </c>
      <c r="B65" s="57" t="s">
        <v>167</v>
      </c>
      <c r="C65" s="63">
        <v>1</v>
      </c>
      <c r="D65" s="20">
        <v>0</v>
      </c>
      <c r="E65" s="18">
        <f t="shared" si="0"/>
        <v>0</v>
      </c>
    </row>
    <row r="66" spans="1:5" s="19" customFormat="1" ht="20.100000000000001" customHeight="1" x14ac:dyDescent="0.25">
      <c r="A66" s="57" t="s">
        <v>168</v>
      </c>
      <c r="B66" s="57" t="s">
        <v>177</v>
      </c>
      <c r="C66" s="63">
        <v>1</v>
      </c>
      <c r="D66" s="20">
        <v>0</v>
      </c>
      <c r="E66" s="18">
        <f t="shared" si="0"/>
        <v>0</v>
      </c>
    </row>
    <row r="67" spans="1:5" s="19" customFormat="1" ht="20.100000000000001" customHeight="1" x14ac:dyDescent="0.25">
      <c r="A67" s="57" t="s">
        <v>169</v>
      </c>
      <c r="B67" s="57" t="s">
        <v>178</v>
      </c>
      <c r="C67" s="63">
        <v>7</v>
      </c>
      <c r="D67" s="20">
        <v>0</v>
      </c>
      <c r="E67" s="18">
        <f t="shared" si="0"/>
        <v>0</v>
      </c>
    </row>
    <row r="68" spans="1:5" s="19" customFormat="1" ht="20.100000000000001" customHeight="1" x14ac:dyDescent="0.25">
      <c r="A68" s="57" t="s">
        <v>170</v>
      </c>
      <c r="B68" s="57" t="s">
        <v>179</v>
      </c>
      <c r="C68" s="63">
        <v>1</v>
      </c>
      <c r="D68" s="20">
        <v>0</v>
      </c>
      <c r="E68" s="18">
        <f t="shared" si="0"/>
        <v>0</v>
      </c>
    </row>
    <row r="69" spans="1:5" s="19" customFormat="1" ht="20.100000000000001" customHeight="1" x14ac:dyDescent="0.25">
      <c r="A69" s="57" t="s">
        <v>171</v>
      </c>
      <c r="B69" s="57" t="s">
        <v>180</v>
      </c>
      <c r="C69" s="63">
        <v>1</v>
      </c>
      <c r="D69" s="20">
        <v>0</v>
      </c>
      <c r="E69" s="18">
        <f t="shared" si="0"/>
        <v>0</v>
      </c>
    </row>
    <row r="70" spans="1:5" s="19" customFormat="1" ht="20.100000000000001" customHeight="1" x14ac:dyDescent="0.25">
      <c r="A70" s="57" t="s">
        <v>172</v>
      </c>
      <c r="B70" s="57" t="s">
        <v>181</v>
      </c>
      <c r="C70" s="63">
        <v>1</v>
      </c>
      <c r="D70" s="20">
        <v>0</v>
      </c>
      <c r="E70" s="18">
        <f t="shared" si="0"/>
        <v>0</v>
      </c>
    </row>
    <row r="71" spans="1:5" s="19" customFormat="1" ht="20.100000000000001" customHeight="1" x14ac:dyDescent="0.25">
      <c r="A71" s="57" t="s">
        <v>36</v>
      </c>
      <c r="B71" s="57" t="s">
        <v>182</v>
      </c>
      <c r="C71" s="63">
        <v>1</v>
      </c>
      <c r="D71" s="20">
        <v>0</v>
      </c>
      <c r="E71" s="18">
        <f t="shared" si="0"/>
        <v>0</v>
      </c>
    </row>
    <row r="72" spans="1:5" s="19" customFormat="1" ht="20.100000000000001" customHeight="1" x14ac:dyDescent="0.25">
      <c r="A72" s="57" t="s">
        <v>173</v>
      </c>
      <c r="B72" s="57" t="s">
        <v>183</v>
      </c>
      <c r="C72" s="63">
        <v>2</v>
      </c>
      <c r="D72" s="20">
        <v>0</v>
      </c>
      <c r="E72" s="18">
        <f t="shared" si="0"/>
        <v>0</v>
      </c>
    </row>
    <row r="73" spans="1:5" s="19" customFormat="1" ht="20.100000000000001" customHeight="1" x14ac:dyDescent="0.25">
      <c r="A73" s="57" t="s">
        <v>174</v>
      </c>
      <c r="B73" s="57" t="s">
        <v>184</v>
      </c>
      <c r="C73" s="63">
        <v>1</v>
      </c>
      <c r="D73" s="20">
        <v>0</v>
      </c>
      <c r="E73" s="18">
        <f t="shared" si="0"/>
        <v>0</v>
      </c>
    </row>
    <row r="74" spans="1:5" s="19" customFormat="1" ht="20.100000000000001" customHeight="1" x14ac:dyDescent="0.25">
      <c r="A74" s="57" t="s">
        <v>175</v>
      </c>
      <c r="B74" s="57" t="s">
        <v>185</v>
      </c>
      <c r="C74" s="63"/>
      <c r="D74" s="53" t="s">
        <v>190</v>
      </c>
      <c r="E74" s="34"/>
    </row>
    <row r="75" spans="1:5" s="19" customFormat="1" ht="20.100000000000001" customHeight="1" x14ac:dyDescent="0.25">
      <c r="A75" s="57" t="s">
        <v>176</v>
      </c>
      <c r="B75" s="57" t="s">
        <v>186</v>
      </c>
      <c r="C75" s="63">
        <v>1</v>
      </c>
      <c r="D75" s="20">
        <v>0</v>
      </c>
      <c r="E75" s="18">
        <f t="shared" si="0"/>
        <v>0</v>
      </c>
    </row>
    <row r="76" spans="1:5" s="19" customFormat="1" ht="20.100000000000001" customHeight="1" x14ac:dyDescent="0.25">
      <c r="A76" s="57" t="s">
        <v>79</v>
      </c>
      <c r="B76" s="57" t="s">
        <v>80</v>
      </c>
      <c r="C76" s="63">
        <v>12</v>
      </c>
      <c r="D76" s="20">
        <v>0</v>
      </c>
      <c r="E76" s="18">
        <f t="shared" si="0"/>
        <v>0</v>
      </c>
    </row>
    <row r="77" spans="1:5" s="19" customFormat="1" ht="20.100000000000001" customHeight="1" x14ac:dyDescent="0.25">
      <c r="A77" s="57" t="s">
        <v>82</v>
      </c>
      <c r="B77" s="57" t="s">
        <v>81</v>
      </c>
      <c r="C77" s="63">
        <v>12</v>
      </c>
      <c r="D77" s="20">
        <v>0</v>
      </c>
      <c r="E77" s="18">
        <f t="shared" si="0"/>
        <v>0</v>
      </c>
    </row>
    <row r="78" spans="1:5" s="19" customFormat="1" ht="20.100000000000001" customHeight="1" x14ac:dyDescent="0.25">
      <c r="A78" s="57" t="s">
        <v>187</v>
      </c>
      <c r="B78" s="57" t="s">
        <v>188</v>
      </c>
      <c r="C78" s="63">
        <v>12</v>
      </c>
      <c r="D78" s="20">
        <v>0</v>
      </c>
      <c r="E78" s="18">
        <f t="shared" si="0"/>
        <v>0</v>
      </c>
    </row>
    <row r="79" spans="1:5" s="19" customFormat="1" ht="20.100000000000001" customHeight="1" x14ac:dyDescent="0.25">
      <c r="A79" s="57" t="s">
        <v>43</v>
      </c>
      <c r="B79" s="57" t="s">
        <v>42</v>
      </c>
      <c r="C79" s="63">
        <v>6</v>
      </c>
      <c r="D79" s="20">
        <v>0</v>
      </c>
      <c r="E79" s="18">
        <f t="shared" si="0"/>
        <v>0</v>
      </c>
    </row>
    <row r="80" spans="1:5" s="19" customFormat="1" ht="20.100000000000001" customHeight="1" x14ac:dyDescent="0.25">
      <c r="A80" s="57" t="s">
        <v>45</v>
      </c>
      <c r="B80" s="57" t="s">
        <v>44</v>
      </c>
      <c r="C80" s="63">
        <v>6</v>
      </c>
      <c r="D80" s="20">
        <v>0</v>
      </c>
      <c r="E80" s="18">
        <f t="shared" si="0"/>
        <v>0</v>
      </c>
    </row>
    <row r="81" spans="1:5" s="19" customFormat="1" ht="20.100000000000001" customHeight="1" x14ac:dyDescent="0.25">
      <c r="A81" s="57" t="s">
        <v>47</v>
      </c>
      <c r="B81" s="57" t="s">
        <v>46</v>
      </c>
      <c r="C81" s="63">
        <v>6</v>
      </c>
      <c r="D81" s="20">
        <v>0</v>
      </c>
      <c r="E81" s="18">
        <f t="shared" si="0"/>
        <v>0</v>
      </c>
    </row>
    <row r="82" spans="1:5" s="19" customFormat="1" ht="20.100000000000001" customHeight="1" x14ac:dyDescent="0.25">
      <c r="A82" s="57" t="s">
        <v>49</v>
      </c>
      <c r="B82" s="57" t="s">
        <v>48</v>
      </c>
      <c r="C82" s="63">
        <v>6</v>
      </c>
      <c r="D82" s="20">
        <v>0</v>
      </c>
      <c r="E82" s="18">
        <f t="shared" si="0"/>
        <v>0</v>
      </c>
    </row>
    <row r="83" spans="1:5" s="19" customFormat="1" ht="20.100000000000001" customHeight="1" x14ac:dyDescent="0.25">
      <c r="A83" s="57" t="s">
        <v>51</v>
      </c>
      <c r="B83" s="57" t="s">
        <v>50</v>
      </c>
      <c r="C83" s="63">
        <v>6</v>
      </c>
      <c r="D83" s="20">
        <v>0</v>
      </c>
      <c r="E83" s="18">
        <f t="shared" si="0"/>
        <v>0</v>
      </c>
    </row>
    <row r="84" spans="1:5" s="19" customFormat="1" ht="20.100000000000001" customHeight="1" x14ac:dyDescent="0.25">
      <c r="A84" s="57" t="s">
        <v>53</v>
      </c>
      <c r="B84" s="57" t="s">
        <v>52</v>
      </c>
      <c r="C84" s="63">
        <v>6</v>
      </c>
      <c r="D84" s="20">
        <v>0</v>
      </c>
      <c r="E84" s="18">
        <f t="shared" si="0"/>
        <v>0</v>
      </c>
    </row>
    <row r="85" spans="1:5" s="19" customFormat="1" ht="20.100000000000001" customHeight="1" x14ac:dyDescent="0.25">
      <c r="A85" s="57" t="s">
        <v>55</v>
      </c>
      <c r="B85" s="57" t="s">
        <v>54</v>
      </c>
      <c r="C85" s="63">
        <v>6</v>
      </c>
      <c r="D85" s="20">
        <v>0</v>
      </c>
      <c r="E85" s="18">
        <f t="shared" ref="E85:E102" si="1">D85*C85</f>
        <v>0</v>
      </c>
    </row>
    <row r="86" spans="1:5" s="19" customFormat="1" ht="20.100000000000001" customHeight="1" x14ac:dyDescent="0.25">
      <c r="A86" s="57" t="s">
        <v>57</v>
      </c>
      <c r="B86" s="57" t="s">
        <v>56</v>
      </c>
      <c r="C86" s="63">
        <v>6</v>
      </c>
      <c r="D86" s="20">
        <v>0</v>
      </c>
      <c r="E86" s="18">
        <f t="shared" si="1"/>
        <v>0</v>
      </c>
    </row>
    <row r="87" spans="1:5" s="19" customFormat="1" ht="20.100000000000001" customHeight="1" x14ac:dyDescent="0.25">
      <c r="A87" s="57" t="s">
        <v>22</v>
      </c>
      <c r="B87" s="57" t="s">
        <v>58</v>
      </c>
      <c r="C87" s="63">
        <v>6</v>
      </c>
      <c r="D87" s="20">
        <v>0</v>
      </c>
      <c r="E87" s="18">
        <f t="shared" si="1"/>
        <v>0</v>
      </c>
    </row>
    <row r="88" spans="1:5" s="19" customFormat="1" ht="20.100000000000001" customHeight="1" x14ac:dyDescent="0.25">
      <c r="A88" s="57" t="s">
        <v>60</v>
      </c>
      <c r="B88" s="57" t="s">
        <v>59</v>
      </c>
      <c r="C88" s="63">
        <v>6</v>
      </c>
      <c r="D88" s="20">
        <v>0</v>
      </c>
      <c r="E88" s="18">
        <f t="shared" si="1"/>
        <v>0</v>
      </c>
    </row>
    <row r="89" spans="1:5" s="19" customFormat="1" ht="20.100000000000001" customHeight="1" x14ac:dyDescent="0.25">
      <c r="A89" s="57" t="s">
        <v>72</v>
      </c>
      <c r="B89" s="57" t="s">
        <v>67</v>
      </c>
      <c r="C89" s="63">
        <v>40</v>
      </c>
      <c r="D89" s="20">
        <v>0</v>
      </c>
      <c r="E89" s="18">
        <f t="shared" si="1"/>
        <v>0</v>
      </c>
    </row>
    <row r="90" spans="1:5" s="19" customFormat="1" ht="20.100000000000001" customHeight="1" x14ac:dyDescent="0.25">
      <c r="A90" s="57" t="s">
        <v>71</v>
      </c>
      <c r="B90" s="57" t="s">
        <v>73</v>
      </c>
      <c r="C90" s="63">
        <v>40</v>
      </c>
      <c r="D90" s="20">
        <v>0</v>
      </c>
      <c r="E90" s="18">
        <f t="shared" si="1"/>
        <v>0</v>
      </c>
    </row>
    <row r="91" spans="1:5" s="19" customFormat="1" ht="20.100000000000001" customHeight="1" x14ac:dyDescent="0.25">
      <c r="A91" s="57" t="s">
        <v>74</v>
      </c>
      <c r="B91" s="57" t="s">
        <v>68</v>
      </c>
      <c r="C91" s="63">
        <v>130</v>
      </c>
      <c r="D91" s="20">
        <v>0</v>
      </c>
      <c r="E91" s="18">
        <f t="shared" si="1"/>
        <v>0</v>
      </c>
    </row>
    <row r="92" spans="1:5" s="19" customFormat="1" ht="20.100000000000001" customHeight="1" x14ac:dyDescent="0.25">
      <c r="A92" s="57" t="s">
        <v>75</v>
      </c>
      <c r="B92" s="57" t="s">
        <v>76</v>
      </c>
      <c r="C92" s="63">
        <v>130</v>
      </c>
      <c r="D92" s="20">
        <v>0</v>
      </c>
      <c r="E92" s="18">
        <f t="shared" si="1"/>
        <v>0</v>
      </c>
    </row>
    <row r="93" spans="1:5" s="19" customFormat="1" ht="20.100000000000001" customHeight="1" x14ac:dyDescent="0.25">
      <c r="A93" s="57" t="s">
        <v>77</v>
      </c>
      <c r="B93" s="57" t="s">
        <v>70</v>
      </c>
      <c r="C93" s="63">
        <v>6</v>
      </c>
      <c r="D93" s="20">
        <v>0</v>
      </c>
      <c r="E93" s="18">
        <f t="shared" si="1"/>
        <v>0</v>
      </c>
    </row>
    <row r="94" spans="1:5" s="19" customFormat="1" ht="20.100000000000001" customHeight="1" x14ac:dyDescent="0.25">
      <c r="A94" s="57" t="s">
        <v>78</v>
      </c>
      <c r="B94" s="57" t="s">
        <v>84</v>
      </c>
      <c r="C94" s="63">
        <v>6</v>
      </c>
      <c r="D94" s="20">
        <v>0</v>
      </c>
      <c r="E94" s="18">
        <f t="shared" si="1"/>
        <v>0</v>
      </c>
    </row>
    <row r="95" spans="1:5" s="19" customFormat="1" ht="20.100000000000001" customHeight="1" x14ac:dyDescent="0.25">
      <c r="A95" s="57" t="s">
        <v>83</v>
      </c>
      <c r="B95" s="57" t="s">
        <v>69</v>
      </c>
      <c r="C95" s="63">
        <v>312</v>
      </c>
      <c r="D95" s="20">
        <v>0</v>
      </c>
      <c r="E95" s="18">
        <f t="shared" si="1"/>
        <v>0</v>
      </c>
    </row>
    <row r="96" spans="1:5" s="19" customFormat="1" ht="20.100000000000001" customHeight="1" x14ac:dyDescent="0.25">
      <c r="A96" s="57" t="s">
        <v>85</v>
      </c>
      <c r="B96" s="57" t="s">
        <v>86</v>
      </c>
      <c r="C96" s="63">
        <v>312</v>
      </c>
      <c r="D96" s="20">
        <v>0</v>
      </c>
      <c r="E96" s="18">
        <f t="shared" si="1"/>
        <v>0</v>
      </c>
    </row>
    <row r="97" spans="1:8" s="19" customFormat="1" ht="20.100000000000001" customHeight="1" x14ac:dyDescent="0.25">
      <c r="A97" s="57" t="s">
        <v>62</v>
      </c>
      <c r="B97" s="57" t="s">
        <v>61</v>
      </c>
      <c r="C97" s="63">
        <v>2</v>
      </c>
      <c r="D97" s="20">
        <v>0</v>
      </c>
      <c r="E97" s="18">
        <f t="shared" si="1"/>
        <v>0</v>
      </c>
    </row>
    <row r="98" spans="1:8" s="19" customFormat="1" ht="20.100000000000001" customHeight="1" x14ac:dyDescent="0.25">
      <c r="A98" s="57" t="s">
        <v>63</v>
      </c>
      <c r="B98" s="57" t="s">
        <v>64</v>
      </c>
      <c r="C98" s="63">
        <v>2</v>
      </c>
      <c r="D98" s="20">
        <v>0</v>
      </c>
      <c r="E98" s="18">
        <f t="shared" si="1"/>
        <v>0</v>
      </c>
    </row>
    <row r="99" spans="1:8" s="19" customFormat="1" ht="20.100000000000001" customHeight="1" x14ac:dyDescent="0.25">
      <c r="A99" s="57" t="s">
        <v>66</v>
      </c>
      <c r="B99" s="57" t="s">
        <v>65</v>
      </c>
      <c r="C99" s="63">
        <v>2</v>
      </c>
      <c r="D99" s="20">
        <v>0</v>
      </c>
      <c r="E99" s="18">
        <f t="shared" si="1"/>
        <v>0</v>
      </c>
    </row>
    <row r="100" spans="1:8" s="19" customFormat="1" ht="20.100000000000001" customHeight="1" x14ac:dyDescent="0.25">
      <c r="A100" s="58" t="s">
        <v>18</v>
      </c>
      <c r="B100" s="59"/>
      <c r="C100" s="16">
        <v>1</v>
      </c>
      <c r="D100" s="20">
        <v>0</v>
      </c>
      <c r="E100" s="18">
        <f t="shared" si="1"/>
        <v>0</v>
      </c>
    </row>
    <row r="101" spans="1:8" s="19" customFormat="1" ht="20.100000000000001" customHeight="1" x14ac:dyDescent="0.25">
      <c r="A101" s="58" t="s">
        <v>27</v>
      </c>
      <c r="B101" s="59"/>
      <c r="C101" s="16">
        <v>1</v>
      </c>
      <c r="D101" s="20">
        <v>0</v>
      </c>
      <c r="E101" s="18">
        <f t="shared" si="1"/>
        <v>0</v>
      </c>
    </row>
    <row r="102" spans="1:8" s="19" customFormat="1" ht="20.100000000000001" customHeight="1" x14ac:dyDescent="0.25">
      <c r="A102" s="58" t="s">
        <v>17</v>
      </c>
      <c r="B102" s="59"/>
      <c r="C102" s="16">
        <v>1</v>
      </c>
      <c r="D102" s="20">
        <v>0</v>
      </c>
      <c r="E102" s="18">
        <f t="shared" si="1"/>
        <v>0</v>
      </c>
    </row>
    <row r="103" spans="1:8" s="19" customFormat="1" ht="20.100000000000001" customHeight="1" x14ac:dyDescent="0.25">
      <c r="B103" s="21"/>
      <c r="C103" s="64"/>
      <c r="D103" s="29" t="s">
        <v>6</v>
      </c>
      <c r="E103" s="18">
        <f>SUM(E20:E102)</f>
        <v>0</v>
      </c>
      <c r="G103" s="21"/>
    </row>
    <row r="104" spans="1:8" s="19" customFormat="1" ht="20.100000000000001" customHeight="1" x14ac:dyDescent="0.25">
      <c r="B104" s="21"/>
      <c r="C104" s="64"/>
      <c r="D104" s="29" t="s">
        <v>30</v>
      </c>
      <c r="E104" s="33"/>
      <c r="G104" s="21"/>
    </row>
    <row r="105" spans="1:8" s="19" customFormat="1" ht="20.100000000000001" customHeight="1" thickBot="1" x14ac:dyDescent="0.3">
      <c r="B105" s="21"/>
      <c r="C105" s="64"/>
      <c r="D105" s="22" t="s">
        <v>23</v>
      </c>
      <c r="E105" s="32">
        <f>SUM(E103:E104)</f>
        <v>0</v>
      </c>
      <c r="G105" s="30"/>
    </row>
    <row r="106" spans="1:8" s="19" customFormat="1" ht="20.100000000000001" customHeight="1" thickTop="1" x14ac:dyDescent="0.25">
      <c r="B106" s="21"/>
      <c r="C106" s="64"/>
      <c r="D106" s="22"/>
      <c r="E106" s="22"/>
      <c r="G106" s="22"/>
    </row>
    <row r="107" spans="1:8" s="19" customFormat="1" ht="20.100000000000001" customHeight="1" x14ac:dyDescent="0.25">
      <c r="C107" s="64"/>
      <c r="D107" s="22" t="s">
        <v>24</v>
      </c>
      <c r="E107" s="23">
        <v>0</v>
      </c>
      <c r="G107" s="30"/>
    </row>
    <row r="108" spans="1:8" s="15" customFormat="1" ht="15" customHeight="1" x14ac:dyDescent="0.2">
      <c r="B108" s="24"/>
      <c r="C108" s="65"/>
      <c r="D108" s="24"/>
      <c r="E108" s="24"/>
      <c r="F108" s="24"/>
      <c r="G108" s="24"/>
      <c r="H108" s="24"/>
    </row>
    <row r="109" spans="1:8" s="27" customFormat="1" ht="20.100000000000001" customHeight="1" x14ac:dyDescent="0.2">
      <c r="C109" s="66" t="s">
        <v>25</v>
      </c>
      <c r="D109" s="25"/>
      <c r="E109" s="26" t="s">
        <v>26</v>
      </c>
      <c r="G109" s="31"/>
    </row>
    <row r="110" spans="1:8" s="27" customFormat="1" ht="20.100000000000001" customHeight="1" x14ac:dyDescent="0.2">
      <c r="C110" s="66" t="s">
        <v>191</v>
      </c>
      <c r="D110" s="25"/>
      <c r="E110" s="26" t="s">
        <v>26</v>
      </c>
      <c r="G110" s="31"/>
    </row>
    <row r="111" spans="1:8" s="15" customFormat="1" ht="15" customHeight="1" x14ac:dyDescent="0.2">
      <c r="B111" s="24"/>
      <c r="C111" s="65"/>
      <c r="D111" s="24"/>
      <c r="E111" s="24"/>
      <c r="F111" s="24"/>
      <c r="G111" s="24"/>
      <c r="H111" s="24"/>
    </row>
    <row r="112" spans="1:8" s="3" customFormat="1" ht="20.100000000000001" customHeight="1" x14ac:dyDescent="0.25">
      <c r="A112" s="50" t="s">
        <v>15</v>
      </c>
      <c r="B112" s="50"/>
      <c r="C112" s="61"/>
      <c r="D112" s="9"/>
      <c r="E112" s="8"/>
    </row>
    <row r="113" spans="1:6" ht="47.25" customHeight="1" x14ac:dyDescent="0.25">
      <c r="A113" s="54"/>
      <c r="B113" s="55"/>
      <c r="C113" s="55"/>
      <c r="D113" s="55"/>
      <c r="E113" s="56"/>
      <c r="F113" s="38"/>
    </row>
    <row r="114" spans="1:6" ht="12" customHeight="1" x14ac:dyDescent="0.25">
      <c r="B114" s="5"/>
      <c r="C114" s="5"/>
      <c r="D114" s="5"/>
      <c r="E114" s="5"/>
    </row>
    <row r="115" spans="1:6" s="1" customFormat="1" ht="35.25" customHeight="1" x14ac:dyDescent="0.25">
      <c r="A115" s="51" t="s">
        <v>0</v>
      </c>
      <c r="B115" s="51"/>
      <c r="C115" s="51"/>
      <c r="D115" s="51"/>
      <c r="E115" s="51"/>
      <c r="F115" s="39"/>
    </row>
    <row r="116" spans="1:6" ht="12.75" customHeight="1" x14ac:dyDescent="0.25">
      <c r="B116" s="7"/>
      <c r="C116" s="67"/>
      <c r="D116" s="7"/>
    </row>
    <row r="117" spans="1:6" s="2" customFormat="1" ht="30.75" customHeight="1" x14ac:dyDescent="0.25">
      <c r="A117" s="52"/>
      <c r="B117" s="52"/>
      <c r="C117" s="41"/>
      <c r="D117" s="40"/>
      <c r="E117" s="41"/>
      <c r="F117" s="41"/>
    </row>
    <row r="118" spans="1:6" s="4" customFormat="1" ht="12.75" x14ac:dyDescent="0.2">
      <c r="A118" s="4" t="s">
        <v>1</v>
      </c>
      <c r="C118" s="68"/>
      <c r="D118" s="43" t="s">
        <v>2</v>
      </c>
    </row>
    <row r="119" spans="1:6" ht="12" customHeight="1" x14ac:dyDescent="0.25"/>
    <row r="120" spans="1:6" s="2" customFormat="1" x14ac:dyDescent="0.25">
      <c r="A120" s="52"/>
      <c r="B120" s="52"/>
      <c r="C120" s="41"/>
      <c r="D120" s="42"/>
      <c r="E120" s="42"/>
      <c r="F120" s="42"/>
    </row>
    <row r="121" spans="1:6" s="4" customFormat="1" ht="12.75" x14ac:dyDescent="0.2">
      <c r="A121" s="4" t="s">
        <v>3</v>
      </c>
      <c r="C121" s="68"/>
    </row>
  </sheetData>
  <sheetProtection algorithmName="SHA-512" hashValue="fZBWsM2ODmw/rWa7VJjpyovZ2PhhAPXWaUKc2wEHplkkFWAxKvqTKo/kCRd3YF/sEv1vzlAN8piOZcPEemIPfw==" saltValue="IdfNJQBnOQUNQgC/yD4NqA==" spinCount="100000" sheet="1" selectLockedCells="1"/>
  <mergeCells count="23">
    <mergeCell ref="A1:E1"/>
    <mergeCell ref="A113:E113"/>
    <mergeCell ref="A115:E115"/>
    <mergeCell ref="A120:B120"/>
    <mergeCell ref="A117:B117"/>
    <mergeCell ref="A7:B7"/>
    <mergeCell ref="A18:B18"/>
    <mergeCell ref="A112:B112"/>
    <mergeCell ref="A100:B100"/>
    <mergeCell ref="A101:B101"/>
    <mergeCell ref="A102:B102"/>
    <mergeCell ref="B15:D15"/>
    <mergeCell ref="B16:D16"/>
    <mergeCell ref="A5:E5"/>
    <mergeCell ref="A3:E3"/>
    <mergeCell ref="A2:E2"/>
    <mergeCell ref="B8:D8"/>
    <mergeCell ref="B9:D9"/>
    <mergeCell ref="B10:D10"/>
    <mergeCell ref="B11:D11"/>
    <mergeCell ref="B12:D12"/>
    <mergeCell ref="B13:D13"/>
    <mergeCell ref="B14:D14"/>
  </mergeCells>
  <phoneticPr fontId="7" type="noConversion"/>
  <printOptions horizontalCentered="1"/>
  <pageMargins left="0.3" right="0.25" top="0.5" bottom="0.5" header="0" footer="0.3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2026-05-06T15:31:05Z</cp:lastPrinted>
  <dcterms:created xsi:type="dcterms:W3CDTF">2012-11-18T20:25:06Z</dcterms:created>
  <dcterms:modified xsi:type="dcterms:W3CDTF">2026-05-06T16:59:44Z</dcterms:modified>
</cp:coreProperties>
</file>