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Z:\DIRECTORS\RFPs and Purchase Agreements\RFPs\Stadium\Electrical\Electrical Rental CWS\CWS Electrical Rental 2026\"/>
    </mc:Choice>
  </mc:AlternateContent>
  <xr:revisionPtr revIDLastSave="0" documentId="13_ncr:1_{4F4452E1-6700-47CB-822D-DC4A6A129FE3}" xr6:coauthVersionLast="47" xr6:coauthVersionMax="47" xr10:uidLastSave="{00000000-0000-0000-0000-000000000000}"/>
  <bookViews>
    <workbookView xWindow="3675" yWindow="1860" windowWidth="23010" windowHeight="14100" xr2:uid="{00000000-000D-0000-FFFF-FFFF00000000}"/>
  </bookViews>
  <sheets>
    <sheet name="Sheet1" sheetId="1" r:id="rId1"/>
    <sheet name="Sheet2" sheetId="2" r:id="rId2"/>
    <sheet name="Sheet3" sheetId="3" r:id="rId3"/>
  </sheets>
  <definedNames>
    <definedName name="_xlnm.Print_Area" localSheetId="0">Sheet1!$A$1:$K$91</definedName>
    <definedName name="_xlnm.Print_Titles" localSheetId="0">Sheet1!$1:$6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3" i="1" l="1"/>
  <c r="K61" i="1"/>
  <c r="K58" i="1"/>
  <c r="K57" i="1"/>
  <c r="K60" i="1"/>
  <c r="K46" i="1"/>
  <c r="K55" i="1"/>
  <c r="K47" i="1"/>
  <c r="K48" i="1"/>
  <c r="K49" i="1"/>
  <c r="K50" i="1"/>
  <c r="K51" i="1"/>
  <c r="K52" i="1"/>
  <c r="K53" i="1"/>
  <c r="K54" i="1"/>
  <c r="K56" i="1"/>
  <c r="K59" i="1"/>
  <c r="K45" i="1"/>
  <c r="K62" i="1" l="1"/>
</calcChain>
</file>

<file path=xl/sharedStrings.xml><?xml version="1.0" encoding="utf-8"?>
<sst xmlns="http://schemas.openxmlformats.org/spreadsheetml/2006/main" count="153" uniqueCount="108">
  <si>
    <t>DESCRIPTION</t>
  </si>
  <si>
    <t>UNIT PRICE</t>
  </si>
  <si>
    <t>EXTENSION</t>
  </si>
  <si>
    <t xml:space="preserve"> </t>
  </si>
  <si>
    <t xml:space="preserve">Mailing Address: </t>
  </si>
  <si>
    <t>Date:</t>
  </si>
  <si>
    <t>Final Questions Due:</t>
  </si>
  <si>
    <t>1.</t>
  </si>
  <si>
    <t>2.</t>
  </si>
  <si>
    <t>3.</t>
  </si>
  <si>
    <t>4.</t>
  </si>
  <si>
    <t>5.</t>
  </si>
  <si>
    <t>6.</t>
  </si>
  <si>
    <t>7.</t>
  </si>
  <si>
    <t>8.</t>
  </si>
  <si>
    <t>9.</t>
  </si>
  <si>
    <t>10.</t>
  </si>
  <si>
    <t xml:space="preserve">MECA reserves the right to accept or reject any or all bids in their entirety.  </t>
  </si>
  <si>
    <t>Delivery and shipping charges must be included as a separate line item.</t>
  </si>
  <si>
    <t>MECA reserves the right to accept or reject any part of a bid unless otherwise indicated by Bidder.</t>
  </si>
  <si>
    <t>Bidder must be willing to execute a MECA Rental Agreement.  A copy of the Agreement is available upon request.</t>
  </si>
  <si>
    <t>Signature of this RFB warrants Bidder will execute the Agreement as written.</t>
  </si>
  <si>
    <t>11.</t>
  </si>
  <si>
    <t xml:space="preserve">The delivery and pick up dates must be scheduled and approved by MECA.  </t>
  </si>
  <si>
    <t>Sales tax must be included as a separate line item.  If the Bidder does not have a sales tax permit in the State of Nebraska, please indicate.</t>
  </si>
  <si>
    <t>All inquires or clarifications to the RFB may be directed, by email only, to kshiers@omahameca.com.  No phone inquiries will be accepted.</t>
  </si>
  <si>
    <t>4/0 Female Tails for Generator (set)</t>
  </si>
  <si>
    <t>5 Channel Cable Ramp; must be compatible with Guard Dog cable ramps</t>
  </si>
  <si>
    <t>ADA Cable Ramps; must be compatible with 5 Channel Cable Ramps</t>
  </si>
  <si>
    <t>Gangboxes with 3 receptacles each</t>
  </si>
  <si>
    <t xml:space="preserve">Bids must be in the office of MECA, 455 North 10th Street, Omaha, NE 68102 by the closing date and time indicated above. Please notify kshiers@omahameca.com of intent to bid. </t>
  </si>
  <si>
    <t xml:space="preserve">Generator bid price must include twenty-four (24) hour operation.                                                                                                                                                                                                                                                 </t>
  </si>
  <si>
    <t xml:space="preserve">Bidder must complete all line items below.  Do not leave any line item blank.  If a Bidder is not able to provide a specific line item, insert "0" on that line.                        </t>
  </si>
  <si>
    <t>12.</t>
  </si>
  <si>
    <r>
      <t xml:space="preserve">Payment Terms: </t>
    </r>
    <r>
      <rPr>
        <sz val="8"/>
        <rFont val="Arial"/>
        <family val="2"/>
      </rPr>
      <t xml:space="preserve">Net 30 Days after delivery and acceptance by MECA. </t>
    </r>
  </si>
  <si>
    <t>Days</t>
  </si>
  <si>
    <t>Contact Name:</t>
  </si>
  <si>
    <t>Contact Title:</t>
  </si>
  <si>
    <t>Telephone :</t>
  </si>
  <si>
    <t>Signature:</t>
  </si>
  <si>
    <r>
      <t>Publish Date:</t>
    </r>
    <r>
      <rPr>
        <b/>
        <sz val="9"/>
        <rFont val="Arial"/>
        <family val="2"/>
      </rPr>
      <t xml:space="preserve"> </t>
    </r>
  </si>
  <si>
    <t xml:space="preserve">Electrical Equipment Rental </t>
  </si>
  <si>
    <t>*</t>
  </si>
  <si>
    <t>Spider Panels, 200 Amp, 208/120 Volt, 3 Phase (alternate description: 200 Amp Multi Panel)</t>
  </si>
  <si>
    <t>End of Event Pick-up</t>
  </si>
  <si>
    <t>Subtotal</t>
  </si>
  <si>
    <t>Sales Tax (7%)</t>
  </si>
  <si>
    <t>PRICING</t>
  </si>
  <si>
    <t>PROJECT DESCRIPTION</t>
  </si>
  <si>
    <t>GENERAL INFORMATION</t>
  </si>
  <si>
    <t>Description</t>
  </si>
  <si>
    <t>Price</t>
  </si>
  <si>
    <t>per trip, gallon, etc.</t>
  </si>
  <si>
    <r>
      <t>Additional Fees:</t>
    </r>
    <r>
      <rPr>
        <i/>
        <sz val="8"/>
        <rFont val="Arial"/>
        <family val="2"/>
      </rPr>
      <t xml:space="preserve"> (please list any additional fees that may be incurred such as environment, fuel surcharge, etc.)</t>
    </r>
  </si>
  <si>
    <t>Please describe your Cancellation Policy including cancellation deadlines and fees:</t>
  </si>
  <si>
    <t xml:space="preserve">Company Name: </t>
  </si>
  <si>
    <t>Email Address:</t>
  </si>
  <si>
    <t>*REQUIRED* Bidder Nebraska Sales Tax Permit Number:</t>
  </si>
  <si>
    <t>QTY</t>
  </si>
  <si>
    <t>Bid Closing (bids due):</t>
  </si>
  <si>
    <t>MECA is not responsible for any equipment, furnishings, supplies or other property owned by Vendor and used or stored at CSFO, nor is it responsible for damage resulting from power failure, flood, fire, explosion or other similar causes.</t>
  </si>
  <si>
    <t>REQUEST FOR BID 26041 AND BID SHEET on</t>
  </si>
  <si>
    <t>56 KW Generator –  MQ Power, DCA70SSIUAF , 3 Phase</t>
  </si>
  <si>
    <t>36 KW Generator – MQ Power, DCA45SSIU4F, 3 Phase</t>
  </si>
  <si>
    <t xml:space="preserve">Black 4/0 Power Cable 50’ with Male &amp; Female Cam Lock Ends, Manufacturer/Model: TryStar/TSTC-40DK50MF </t>
  </si>
  <si>
    <t>The quantities identified below are the anticipated number of each component MECA will rent for the 2026 NCAA® Men's College World Series ("MCWS").  This quantity must be utilized by Bidders in determining pricing, however, MECA will be under no obligation to rent that quantity.  MECA will confirm equipment and quantities with the winning bidder prior to each years' event.</t>
  </si>
  <si>
    <t xml:space="preserve">The intent of the Bid is to establish unit prices for electrical equipment that may be rented annually for use on the grounds at Charles Schwab Field Omaha during the NCAA® Men’s College World Series ("MCWS"). </t>
  </si>
  <si>
    <r>
      <rPr>
        <u/>
        <sz val="8"/>
        <rFont val="Arial"/>
        <family val="2"/>
      </rPr>
      <t>Delivery 2: June 5</t>
    </r>
    <r>
      <rPr>
        <sz val="8"/>
        <rFont val="Arial"/>
        <family val="2"/>
      </rPr>
      <t xml:space="preserve">
-(1) 120 KW Generator, MQ Power, DCA-150USJ2, 3 Phase</t>
    </r>
  </si>
  <si>
    <r>
      <rPr>
        <u/>
        <sz val="8"/>
        <rFont val="Arial"/>
        <family val="2"/>
      </rPr>
      <t>Delivery 3: June 8 (by noon)</t>
    </r>
    <r>
      <rPr>
        <sz val="8"/>
        <rFont val="Arial"/>
        <family val="2"/>
      </rPr>
      <t xml:space="preserve">
-All remaining items</t>
    </r>
  </si>
  <si>
    <t>June 3</t>
  </si>
  <si>
    <t>June 8</t>
  </si>
  <si>
    <t>June 5</t>
  </si>
  <si>
    <t>12-5 50’ Extension Cord with L21-20R Male/Female Ends, Manufacturer/Model: TryStar/TSQBE50MF</t>
  </si>
  <si>
    <t xml:space="preserve">12-5 60’ Quad Box Stringer with 10-20-20-10 Spacing Male/Female Ends, Manufacturer/Model: TryStar/TSQBS60MF </t>
  </si>
  <si>
    <t>120 KW Generator, MQ Power, DCA-150USJ2, 3 Phase</t>
  </si>
  <si>
    <t># of days prior to delivery date, that equipment and quantities must be confirmed by MECA:</t>
  </si>
  <si>
    <t xml:space="preserve">For set-up purposes, some items are being requested prior to June 8th.  See delivery schedule below.  </t>
  </si>
  <si>
    <t xml:space="preserve">GRAND TOTAL </t>
  </si>
  <si>
    <t>If your answer to the above question varies by piece of equipment, please provide details in a separate document.</t>
  </si>
  <si>
    <t>Lump Sum to extend rental of all equipment by one (1) Day:</t>
  </si>
  <si>
    <t>This lump sum would be added to the Grand Total above for each additional day, should the schedule need to be extended.</t>
  </si>
  <si>
    <t xml:space="preserve">Thursday, February 5, 2026 @ 11:15am </t>
  </si>
  <si>
    <t>If your answer to the above question varies depending on weekday vs weekend or evening, please provide details in a separate document.</t>
  </si>
  <si>
    <t>Delivery Fee 1</t>
  </si>
  <si>
    <t>Delivery Fee 2</t>
  </si>
  <si>
    <t>Delivery Fee 3</t>
  </si>
  <si>
    <t>Begins June 23</t>
  </si>
  <si>
    <t xml:space="preserve">Thursday, January 29, 2026 @ 10:00am </t>
  </si>
  <si>
    <t xml:space="preserve">The initial term of the Agreement shall be for two (2) years beginning February 10, 2026.  In addition to the initial term hereof and at the sole discretion of MECA, the Agreement may be renewed for three (3) successive two (2) year renewal periods.  Proposed price increases for any renewal term of the Agreement must be limited to three percent (3%).  If bidder is unable to commit to this price increase limitation, the bidder must provide proposed annual price increases as separate document with their bid.  </t>
  </si>
  <si>
    <t>DELIVERY</t>
  </si>
  <si>
    <t>ALT</t>
  </si>
  <si>
    <t xml:space="preserve">The equipment listed below is preferred, however, alternate equipment will be considered if it is comparable to the equipment specified. Bidders must provide fully detailed specification sheets including  descriptions and photos of all alternative equipment being proposed.  Failure to provide specifications sheets of any proposed alternate equipment will disqualify a Bidder's proposal.  </t>
  </si>
  <si>
    <t xml:space="preserve">If MECA calls with an emergency regarding your equipment, how quickly can your rep be on site: </t>
  </si>
  <si>
    <r>
      <rPr>
        <u/>
        <sz val="8"/>
        <rFont val="Arial"/>
        <family val="2"/>
      </rPr>
      <t xml:space="preserve">Delivery 1: June 3 </t>
    </r>
    <r>
      <rPr>
        <sz val="8"/>
        <rFont val="Arial"/>
        <family val="2"/>
      </rPr>
      <t xml:space="preserve">
-(6) 12-5 50’ Extension cord (remaining 22 delivered June 8)
-(12) 12-5 60’ Quad Box Stringer</t>
    </r>
  </si>
  <si>
    <t>If weather delays occur, MECA will communicate with the winning bidder to provide an updated schedule.  Bidders are being asked to provide a lump sum price for extending the rental by one day.  This lump sum would be added to the Grand Total for each additional day.</t>
  </si>
  <si>
    <t xml:space="preserve">The bid is for delivery, rental and pick-up of equipment. MECA will be responsible for all set-up and connections.  MECA will provide the winning bidder with the locations for where equipment will be dropped on the delivery day(s). </t>
  </si>
  <si>
    <t>PICK UP</t>
  </si>
  <si>
    <t>June 23</t>
  </si>
  <si>
    <t>Days in Use</t>
  </si>
  <si>
    <t>20</t>
  </si>
  <si>
    <t>18</t>
  </si>
  <si>
    <t>15</t>
  </si>
  <si>
    <t xml:space="preserve">Successful Bidder must be available by cell phone/business phone twenty-four (24) hours per day/seven (7) days per week for the duration of the rental period.  Bidders are being asked to provide their on-site response time below should there be an emergency regarding the equipment.                                                    </t>
  </si>
  <si>
    <t>Bids must be delivered in a sealed envelope and marked:  Attn: Krystal Shiers, Bid on Electrical Equipment Rental. If sending a bid electronically, email to: RFP@omahameca.com. Bid will not be accepted to a personal email box.</t>
  </si>
  <si>
    <r>
      <t xml:space="preserve">We will accept items earlier than the schedule above (i.e. fewer deliveries), if receiving the items earlier does </t>
    </r>
    <r>
      <rPr>
        <u/>
        <sz val="8"/>
        <rFont val="Arial"/>
        <family val="2"/>
      </rPr>
      <t>not</t>
    </r>
    <r>
      <rPr>
        <sz val="8"/>
        <rFont val="Arial"/>
        <family val="2"/>
      </rPr>
      <t xml:space="preserve"> impact the rental fee.  However, if multiple deliveries is more cost effective than additional day(s) of rental fees, please bid the most cost effective option.</t>
    </r>
  </si>
  <si>
    <t>If proposing alternates, you will still list the price on the corresponding line below, but please place an "x" in the first column (ALT = alternate) to indicate that your pricing represents an alternate item.</t>
  </si>
  <si>
    <t>The unit prices entered by Bidders below should represent the cost associated with the full rental period that has been specified from delivery date through final day of use, June 22, 2026.  Bidders must ensure that the Grand Total below represents the dollar amount that MECA would pay on a final invoice (based on the quantities and date ranges provided in this RFB).</t>
  </si>
  <si>
    <r>
      <t xml:space="preserve">The anticipated dates for the equipment to be in use for the 2026 MCWS are </t>
    </r>
    <r>
      <rPr>
        <b/>
        <sz val="8"/>
        <rFont val="Arial"/>
        <family val="2"/>
      </rPr>
      <t>June 8 - 22, 2026</t>
    </r>
    <r>
      <rPr>
        <sz val="8"/>
        <rFont val="Arial"/>
        <family val="2"/>
      </rPr>
      <t xml:space="preserve">.  All equipment must be on site by noon on June 8, 2026.  Equipment pick-up/removal can begin at 8am on June 23rd. All items must be removed by June 26, 2026.  This is based on there being no weather delays. For purposes of this bid, please use the date range(s) provided in this RFB for pricing your equipment. MECA will not pay rental on the equipment removal day(s).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</si>
</sst>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F800]dddd\,\ mmmm\ dd\,\ yyyy"/>
    <numFmt numFmtId="165" formatCode="[$-409]mmmm\-yy;@"/>
    <numFmt numFmtId="166" formatCode="[$-409]d\-mmm;@"/>
  </numFmts>
  <fonts count="20" x14ac:knownFonts="1">
    <font>
      <sz val="10"/>
      <name val="Arial"/>
    </font>
    <font>
      <sz val="10"/>
      <name val="Arial"/>
      <family val="2"/>
    </font>
    <font>
      <b/>
      <sz val="8"/>
      <name val="Arial"/>
      <family val="2"/>
    </font>
    <font>
      <sz val="8"/>
      <name val="Arial"/>
      <family val="2"/>
    </font>
    <font>
      <sz val="8"/>
      <name val="Arial"/>
      <family val="2"/>
    </font>
    <font>
      <b/>
      <sz val="10"/>
      <name val="Arial"/>
      <family val="2"/>
    </font>
    <font>
      <sz val="10"/>
      <name val="Arial"/>
      <family val="2"/>
    </font>
    <font>
      <b/>
      <sz val="9"/>
      <name val="Arial"/>
      <family val="2"/>
    </font>
    <font>
      <b/>
      <u/>
      <sz val="9"/>
      <name val="Arial"/>
      <family val="2"/>
    </font>
    <font>
      <sz val="12"/>
      <name val="Arial"/>
      <family val="2"/>
    </font>
    <font>
      <sz val="9"/>
      <name val="Arial"/>
      <family val="2"/>
    </font>
    <font>
      <sz val="11"/>
      <name val="Arial"/>
      <family val="2"/>
    </font>
    <font>
      <u/>
      <sz val="10"/>
      <name val="Arial"/>
      <family val="2"/>
    </font>
    <font>
      <sz val="8"/>
      <name val="Arial Nova"/>
      <family val="2"/>
    </font>
    <font>
      <i/>
      <sz val="8"/>
      <name val="Arial"/>
      <family val="2"/>
    </font>
    <font>
      <sz val="10"/>
      <color rgb="FF0070C0"/>
      <name val="Arial"/>
      <family val="2"/>
    </font>
    <font>
      <u/>
      <sz val="8"/>
      <name val="Arial"/>
      <family val="2"/>
    </font>
    <font>
      <sz val="10"/>
      <name val="Arial"/>
      <family val="2"/>
    </font>
    <font>
      <sz val="7"/>
      <name val="Arial"/>
      <family val="2"/>
    </font>
    <font>
      <b/>
      <sz val="8"/>
      <color rgb="FF0000FF"/>
      <name val="Arial"/>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44" fontId="17" fillId="0" borderId="0" applyFont="0" applyFill="0" applyBorder="0" applyAlignment="0" applyProtection="0"/>
  </cellStyleXfs>
  <cellXfs count="112">
    <xf numFmtId="0" fontId="0" fillId="0" borderId="0" xfId="0"/>
    <xf numFmtId="0" fontId="3" fillId="0" borderId="0" xfId="0" applyFont="1" applyAlignment="1">
      <alignment horizontal="left" vertical="top" wrapText="1"/>
    </xf>
    <xf numFmtId="49" fontId="3" fillId="0" borderId="0" xfId="0" applyNumberFormat="1" applyFont="1" applyAlignment="1">
      <alignment horizontal="right"/>
    </xf>
    <xf numFmtId="0" fontId="12" fillId="0" borderId="0" xfId="0" applyFont="1"/>
    <xf numFmtId="0" fontId="4" fillId="0" borderId="0" xfId="0" applyFont="1"/>
    <xf numFmtId="0" fontId="1" fillId="0" borderId="0" xfId="0" applyFont="1"/>
    <xf numFmtId="0" fontId="9"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left"/>
    </xf>
    <xf numFmtId="0" fontId="1" fillId="0" borderId="0" xfId="0" applyFont="1" applyAlignment="1">
      <alignment horizontal="left"/>
    </xf>
    <xf numFmtId="0" fontId="3" fillId="0" borderId="0" xfId="0" applyFont="1" applyAlignment="1">
      <alignment horizontal="left"/>
    </xf>
    <xf numFmtId="0" fontId="6" fillId="0" borderId="0" xfId="0" applyFont="1" applyAlignment="1">
      <alignment horizontal="left"/>
    </xf>
    <xf numFmtId="0" fontId="3" fillId="0" borderId="0" xfId="0" applyFont="1" applyAlignment="1">
      <alignment horizontal="left" vertical="top"/>
    </xf>
    <xf numFmtId="0" fontId="6" fillId="0" borderId="0" xfId="0" applyFont="1" applyAlignment="1">
      <alignment horizontal="left" vertical="top"/>
    </xf>
    <xf numFmtId="49" fontId="3" fillId="0" borderId="0" xfId="0" applyNumberFormat="1" applyFont="1" applyAlignment="1">
      <alignment horizontal="right" vertical="top" wrapText="1"/>
    </xf>
    <xf numFmtId="0" fontId="6" fillId="0" borderId="0" xfId="0" applyFont="1" applyAlignment="1">
      <alignment horizontal="left" vertical="top" wrapText="1"/>
    </xf>
    <xf numFmtId="49" fontId="3" fillId="0" borderId="0" xfId="0" applyNumberFormat="1" applyFont="1" applyAlignment="1">
      <alignment horizontal="right" vertical="top"/>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left" wrapText="1"/>
    </xf>
    <xf numFmtId="0" fontId="1" fillId="0" borderId="0" xfId="0" applyFont="1" applyAlignment="1">
      <alignment horizontal="right" vertical="top" wrapText="1"/>
    </xf>
    <xf numFmtId="0" fontId="1" fillId="0" borderId="0" xfId="0" applyFont="1" applyAlignment="1">
      <alignment horizontal="left" vertical="top" wrapText="1"/>
    </xf>
    <xf numFmtId="0" fontId="3" fillId="0" borderId="0" xfId="0" applyFont="1"/>
    <xf numFmtId="0" fontId="15" fillId="0" borderId="0" xfId="0" applyFont="1" applyAlignment="1">
      <alignment horizontal="right" vertical="top" wrapText="1"/>
    </xf>
    <xf numFmtId="49" fontId="3" fillId="0" borderId="3" xfId="0" applyNumberFormat="1" applyFont="1" applyBorder="1" applyAlignment="1">
      <alignment horizontal="right"/>
    </xf>
    <xf numFmtId="49" fontId="1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44" fontId="3" fillId="0" borderId="3" xfId="0" applyNumberFormat="1" applyFont="1" applyBorder="1" applyAlignment="1" applyProtection="1">
      <alignment horizontal="center" vertical="center"/>
      <protection locked="0"/>
    </xf>
    <xf numFmtId="44" fontId="3" fillId="0" borderId="3" xfId="0" applyNumberFormat="1" applyFont="1" applyBorder="1" applyAlignment="1">
      <alignment horizontal="center" vertical="center"/>
    </xf>
    <xf numFmtId="0" fontId="0" fillId="0" borderId="0" xfId="0" applyAlignment="1">
      <alignment vertical="top"/>
    </xf>
    <xf numFmtId="0" fontId="3" fillId="0" borderId="4" xfId="0" applyFont="1" applyBorder="1" applyAlignment="1">
      <alignment horizontal="center" vertical="center"/>
    </xf>
    <xf numFmtId="0" fontId="0" fillId="0" borderId="0" xfId="0" applyAlignment="1">
      <alignment horizontal="left"/>
    </xf>
    <xf numFmtId="49" fontId="18" fillId="0" borderId="1" xfId="0" applyNumberFormat="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44" fontId="3" fillId="0" borderId="0" xfId="0" applyNumberFormat="1" applyFont="1" applyAlignment="1">
      <alignment horizontal="right" vertical="center"/>
    </xf>
    <xf numFmtId="44" fontId="3" fillId="0" borderId="1" xfId="0" applyNumberFormat="1" applyFont="1" applyBorder="1" applyAlignment="1">
      <alignment horizontal="left" vertical="center"/>
    </xf>
    <xf numFmtId="44" fontId="3" fillId="0" borderId="1" xfId="0" applyNumberFormat="1" applyFont="1" applyBorder="1" applyAlignment="1" applyProtection="1">
      <alignment horizontal="left" vertical="center"/>
      <protection locked="0"/>
    </xf>
    <xf numFmtId="0" fontId="5" fillId="0" borderId="0" xfId="0" applyFont="1" applyAlignment="1">
      <alignment horizontal="right" vertical="center"/>
    </xf>
    <xf numFmtId="44" fontId="2" fillId="0" borderId="0" xfId="0" applyNumberFormat="1" applyFont="1" applyAlignment="1">
      <alignment horizontal="right" vertical="center"/>
    </xf>
    <xf numFmtId="44" fontId="2" fillId="0" borderId="6" xfId="0" applyNumberFormat="1" applyFont="1" applyBorder="1" applyAlignment="1">
      <alignment horizontal="left" vertical="center"/>
    </xf>
    <xf numFmtId="44" fontId="2" fillId="0" borderId="0" xfId="0" applyNumberFormat="1" applyFont="1" applyAlignment="1">
      <alignment horizontal="left" vertical="center"/>
    </xf>
    <xf numFmtId="0" fontId="14" fillId="0" borderId="0" xfId="0" applyFont="1" applyAlignment="1">
      <alignment horizontal="right"/>
    </xf>
    <xf numFmtId="0" fontId="2" fillId="0" borderId="0" xfId="0" applyFont="1" applyAlignment="1">
      <alignment horizontal="left"/>
    </xf>
    <xf numFmtId="0" fontId="3" fillId="0" borderId="3" xfId="0" applyFont="1" applyBorder="1" applyAlignment="1">
      <alignment horizontal="center"/>
    </xf>
    <xf numFmtId="0" fontId="2" fillId="0" borderId="3" xfId="0" applyFont="1" applyBorder="1" applyAlignment="1" applyProtection="1">
      <alignment horizontal="left"/>
      <protection locked="0"/>
    </xf>
    <xf numFmtId="0" fontId="3" fillId="0" borderId="0" xfId="0" applyFont="1" applyAlignment="1">
      <alignment horizontal="right"/>
    </xf>
    <xf numFmtId="0" fontId="14" fillId="0" borderId="0" xfId="0" applyFont="1"/>
    <xf numFmtId="0" fontId="2" fillId="0" borderId="0" xfId="0" applyFont="1"/>
    <xf numFmtId="0" fontId="0" fillId="0" borderId="0" xfId="0" applyAlignment="1">
      <alignment vertical="top" wrapText="1"/>
    </xf>
    <xf numFmtId="0" fontId="0" fillId="0" borderId="0" xfId="0" applyAlignment="1">
      <alignment horizontal="left" vertical="top" wrapText="1"/>
    </xf>
    <xf numFmtId="0" fontId="2" fillId="0" borderId="0" xfId="0" applyFont="1" applyAlignment="1">
      <alignment horizontal="left" wrapText="1"/>
    </xf>
    <xf numFmtId="0" fontId="11" fillId="0" borderId="0" xfId="0" applyFont="1" applyAlignment="1">
      <alignment vertical="center" wrapText="1"/>
    </xf>
    <xf numFmtId="0" fontId="11" fillId="0" borderId="0" xfId="0" applyFont="1" applyAlignment="1">
      <alignment vertical="center"/>
    </xf>
    <xf numFmtId="0" fontId="10" fillId="0" borderId="0" xfId="0" applyFont="1"/>
    <xf numFmtId="0" fontId="7" fillId="0" borderId="0" xfId="0" applyFont="1" applyAlignment="1">
      <alignment horizontal="right" vertical="center" wrapText="1"/>
    </xf>
    <xf numFmtId="0" fontId="7" fillId="0" borderId="0" xfId="0" applyFont="1" applyAlignment="1">
      <alignment horizontal="right" vertical="center"/>
    </xf>
    <xf numFmtId="0" fontId="7" fillId="0" borderId="0" xfId="0" applyFont="1" applyAlignment="1">
      <alignment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pplyProtection="1">
      <alignment wrapText="1"/>
      <protection locked="0"/>
    </xf>
    <xf numFmtId="0" fontId="7" fillId="0" borderId="0" xfId="0" applyFont="1" applyAlignment="1">
      <alignment horizontal="center" wrapText="1"/>
    </xf>
    <xf numFmtId="0" fontId="10" fillId="0" borderId="0" xfId="0" applyFont="1" applyProtection="1">
      <protection locked="0"/>
    </xf>
    <xf numFmtId="0" fontId="7" fillId="0" borderId="0" xfId="0" applyFont="1" applyAlignment="1" applyProtection="1">
      <alignment horizontal="right" wrapText="1"/>
      <protection locked="0"/>
    </xf>
    <xf numFmtId="0" fontId="7" fillId="0" borderId="0" xfId="0" applyFont="1" applyAlignment="1" applyProtection="1">
      <alignment horizontal="left" wrapText="1"/>
      <protection locked="0"/>
    </xf>
    <xf numFmtId="49" fontId="13" fillId="0" borderId="4" xfId="0" applyNumberFormat="1" applyFont="1" applyBorder="1" applyAlignment="1">
      <alignment horizontal="center" vertical="center" wrapText="1"/>
    </xf>
    <xf numFmtId="0" fontId="0" fillId="0" borderId="3" xfId="0" applyBorder="1" applyAlignment="1">
      <alignment horizontal="left"/>
    </xf>
    <xf numFmtId="49" fontId="3" fillId="0" borderId="3" xfId="0" applyNumberFormat="1" applyFont="1" applyBorder="1" applyAlignment="1">
      <alignment horizontal="center" vertical="center"/>
    </xf>
    <xf numFmtId="165" fontId="13" fillId="0" borderId="3" xfId="0" applyNumberFormat="1" applyFont="1" applyBorder="1" applyAlignment="1">
      <alignment horizontal="center" vertical="center" wrapText="1"/>
    </xf>
    <xf numFmtId="165" fontId="3" fillId="0" borderId="3" xfId="0" applyNumberFormat="1" applyFont="1" applyBorder="1" applyAlignment="1">
      <alignment horizontal="center"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166" fontId="13" fillId="0" borderId="0" xfId="0" applyNumberFormat="1" applyFont="1" applyAlignment="1">
      <alignment horizontal="center" vertical="center"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4" fontId="2" fillId="0" borderId="2" xfId="1" applyFont="1" applyFill="1" applyBorder="1" applyAlignment="1" applyProtection="1">
      <alignment horizontal="right"/>
      <protection locked="0"/>
    </xf>
    <xf numFmtId="0" fontId="2" fillId="0" borderId="2" xfId="0" applyFont="1" applyBorder="1" applyAlignment="1" applyProtection="1">
      <alignment horizontal="right"/>
      <protection locked="0"/>
    </xf>
    <xf numFmtId="0" fontId="7" fillId="0" borderId="0" xfId="0" applyFont="1" applyAlignment="1" applyProtection="1">
      <alignment horizontal="center" wrapText="1"/>
      <protection locked="0"/>
    </xf>
    <xf numFmtId="0" fontId="14" fillId="0" borderId="0" xfId="0" applyFont="1" applyAlignment="1">
      <alignment horizontal="right"/>
    </xf>
    <xf numFmtId="0" fontId="14" fillId="0" borderId="0" xfId="0" applyFont="1" applyAlignment="1">
      <alignment horizontal="center"/>
    </xf>
    <xf numFmtId="0" fontId="7" fillId="0" borderId="0" xfId="0" applyFont="1" applyAlignment="1">
      <alignment horizontal="right" wrapText="1"/>
    </xf>
    <xf numFmtId="0" fontId="7" fillId="0" borderId="2" xfId="0" applyFont="1" applyBorder="1" applyAlignment="1" applyProtection="1">
      <alignment horizontal="center" wrapText="1"/>
      <protection locked="0"/>
    </xf>
    <xf numFmtId="0" fontId="3" fillId="0" borderId="0" xfId="0" applyFont="1" applyAlignment="1">
      <alignment horizontal="left" vertical="top" wrapText="1"/>
    </xf>
    <xf numFmtId="0" fontId="2" fillId="0" borderId="0" xfId="0" applyFont="1" applyAlignment="1">
      <alignment horizontal="right"/>
    </xf>
    <xf numFmtId="0" fontId="2" fillId="0" borderId="2" xfId="0" applyFont="1" applyBorder="1" applyAlignment="1" applyProtection="1">
      <alignment horizontal="center"/>
      <protection locked="0"/>
    </xf>
    <xf numFmtId="0" fontId="13" fillId="0" borderId="3" xfId="0" applyFont="1" applyBorder="1" applyAlignment="1">
      <alignment horizontal="left" vertical="center" wrapText="1"/>
    </xf>
    <xf numFmtId="0" fontId="3" fillId="0" borderId="3" xfId="0" applyFont="1" applyBorder="1" applyAlignment="1">
      <alignment horizontal="center"/>
    </xf>
    <xf numFmtId="0" fontId="2" fillId="0" borderId="3" xfId="0" applyFont="1" applyBorder="1" applyAlignment="1" applyProtection="1">
      <alignment horizontal="left"/>
      <protection locked="0"/>
    </xf>
    <xf numFmtId="0" fontId="3" fillId="0" borderId="3" xfId="0" applyFont="1" applyBorder="1" applyAlignment="1">
      <alignment horizontal="left"/>
    </xf>
    <xf numFmtId="0" fontId="3" fillId="0" borderId="0" xfId="0" applyFont="1" applyAlignment="1">
      <alignment horizontal="right" vertical="center"/>
    </xf>
    <xf numFmtId="0" fontId="2" fillId="0" borderId="0" xfId="0" applyFont="1" applyAlignment="1">
      <alignment horizontal="left"/>
    </xf>
    <xf numFmtId="0" fontId="5" fillId="0" borderId="0" xfId="0" applyFont="1" applyAlignment="1">
      <alignment horizontal="right" vertical="center"/>
    </xf>
    <xf numFmtId="0" fontId="13" fillId="0" borderId="3" xfId="0" applyFont="1" applyBorder="1" applyAlignment="1">
      <alignment horizontal="right" vertical="center" wrapText="1"/>
    </xf>
    <xf numFmtId="0" fontId="3" fillId="0" borderId="0" xfId="0" applyFont="1" applyAlignment="1">
      <alignment horizontal="left" vertical="center" wrapText="1"/>
    </xf>
    <xf numFmtId="0" fontId="8" fillId="0" borderId="0" xfId="0" applyFont="1" applyAlignment="1">
      <alignment horizontal="left" wrapText="1"/>
    </xf>
    <xf numFmtId="0" fontId="3" fillId="0" borderId="0" xfId="0" applyFont="1" applyAlignment="1">
      <alignment horizontal="left" vertical="top"/>
    </xf>
    <xf numFmtId="0" fontId="2" fillId="0" borderId="0" xfId="0" applyFont="1" applyAlignment="1">
      <alignment horizontal="center"/>
    </xf>
    <xf numFmtId="0" fontId="3"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top"/>
    </xf>
    <xf numFmtId="0" fontId="8" fillId="0" borderId="0" xfId="0" applyFont="1" applyAlignment="1">
      <alignment horizontal="left" vertical="top"/>
    </xf>
    <xf numFmtId="164" fontId="3" fillId="0" borderId="0" xfId="0" applyNumberFormat="1" applyFont="1" applyAlignment="1">
      <alignment horizontal="center"/>
    </xf>
    <xf numFmtId="0" fontId="8" fillId="0" borderId="0" xfId="0" applyFont="1" applyAlignment="1">
      <alignment horizontal="center"/>
    </xf>
    <xf numFmtId="0" fontId="2" fillId="0" borderId="3" xfId="0" applyFont="1" applyBorder="1" applyAlignment="1" applyProtection="1">
      <alignment horizontal="center"/>
      <protection locked="0"/>
    </xf>
    <xf numFmtId="0" fontId="7" fillId="0" borderId="2" xfId="0" applyFont="1" applyBorder="1" applyAlignment="1" applyProtection="1">
      <alignment horizontal="left" wrapText="1"/>
      <protection locked="0"/>
    </xf>
    <xf numFmtId="0" fontId="10" fillId="0" borderId="2" xfId="0" applyFont="1" applyBorder="1" applyAlignment="1" applyProtection="1">
      <alignment horizontal="left"/>
      <protection locked="0"/>
    </xf>
    <xf numFmtId="0" fontId="3" fillId="0" borderId="4"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7" fillId="0" borderId="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7" fillId="2" borderId="3"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62429</xdr:colOff>
      <xdr:row>0</xdr:row>
      <xdr:rowOff>30187</xdr:rowOff>
    </xdr:from>
    <xdr:to>
      <xdr:col>6</xdr:col>
      <xdr:colOff>255273</xdr:colOff>
      <xdr:row>3</xdr:row>
      <xdr:rowOff>152107</xdr:rowOff>
    </xdr:to>
    <xdr:pic>
      <xdr:nvPicPr>
        <xdr:cNvPr id="1035" name="Picture 1" descr="MECA Logo">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1025" y="30187"/>
          <a:ext cx="1628921" cy="605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BB95"/>
  <sheetViews>
    <sheetView tabSelected="1" topLeftCell="A33" zoomScale="130" zoomScaleNormal="130" zoomScaleSheetLayoutView="150" workbookViewId="0">
      <selection activeCell="J45" sqref="J45"/>
    </sheetView>
  </sheetViews>
  <sheetFormatPr defaultRowHeight="12.75" x14ac:dyDescent="0.2"/>
  <cols>
    <col min="1" max="1" width="4.7109375" style="2" customWidth="1"/>
    <col min="2" max="2" width="14.28515625" customWidth="1"/>
    <col min="3" max="3" width="12.7109375" customWidth="1"/>
    <col min="4" max="4" width="15.140625" customWidth="1"/>
    <col min="5" max="7" width="10.7109375" customWidth="1"/>
    <col min="8" max="8" width="5.85546875" customWidth="1"/>
    <col min="9" max="9" width="9.28515625" customWidth="1"/>
    <col min="10" max="11" width="12.7109375" customWidth="1"/>
  </cols>
  <sheetData>
    <row r="3" spans="1:54" x14ac:dyDescent="0.2">
      <c r="N3" s="3"/>
    </row>
    <row r="4" spans="1:54" ht="15.75" customHeight="1" x14ac:dyDescent="0.2">
      <c r="B4" s="96" t="s">
        <v>3</v>
      </c>
      <c r="C4" s="96"/>
      <c r="D4" s="96"/>
      <c r="E4" s="96"/>
      <c r="F4" s="96"/>
      <c r="G4" s="96"/>
      <c r="H4" s="96"/>
      <c r="I4" s="96"/>
      <c r="J4" s="96"/>
      <c r="K4" s="4"/>
      <c r="N4" s="5"/>
    </row>
    <row r="5" spans="1:54" x14ac:dyDescent="0.2">
      <c r="A5" s="98" t="s">
        <v>61</v>
      </c>
      <c r="B5" s="98"/>
      <c r="C5" s="98"/>
      <c r="D5" s="98"/>
      <c r="E5" s="98"/>
      <c r="F5" s="98"/>
      <c r="G5" s="98"/>
      <c r="H5" s="98"/>
      <c r="I5" s="98"/>
      <c r="J5" s="98"/>
      <c r="K5" s="98"/>
      <c r="N5" s="5"/>
    </row>
    <row r="6" spans="1:54" s="7" customFormat="1" ht="18.75" customHeight="1" x14ac:dyDescent="0.2">
      <c r="A6" s="99" t="s">
        <v>41</v>
      </c>
      <c r="B6" s="99"/>
      <c r="C6" s="99"/>
      <c r="D6" s="99"/>
      <c r="E6" s="99"/>
      <c r="F6" s="99"/>
      <c r="G6" s="99"/>
      <c r="H6" s="99"/>
      <c r="I6" s="99"/>
      <c r="J6" s="99"/>
      <c r="K6" s="99"/>
      <c r="L6" s="6"/>
      <c r="M6" s="6"/>
      <c r="N6" s="5"/>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s="8" customFormat="1" ht="12.75" customHeight="1" x14ac:dyDescent="0.2">
      <c r="B7" s="102" t="s">
        <v>40</v>
      </c>
      <c r="C7" s="102"/>
      <c r="D7" s="102" t="s">
        <v>6</v>
      </c>
      <c r="E7" s="102"/>
      <c r="F7" s="102"/>
      <c r="G7" s="102"/>
      <c r="H7" s="102" t="s">
        <v>59</v>
      </c>
      <c r="I7" s="102"/>
      <c r="J7" s="102"/>
      <c r="K7" s="102"/>
      <c r="N7" s="5"/>
    </row>
    <row r="8" spans="1:54" s="9" customFormat="1" ht="13.5" customHeight="1" x14ac:dyDescent="0.2">
      <c r="B8" s="101">
        <v>46045</v>
      </c>
      <c r="C8" s="101"/>
      <c r="D8" s="97" t="s">
        <v>87</v>
      </c>
      <c r="E8" s="97"/>
      <c r="F8" s="97"/>
      <c r="G8" s="97"/>
      <c r="H8" s="97" t="s">
        <v>81</v>
      </c>
      <c r="I8" s="97"/>
      <c r="J8" s="97"/>
      <c r="K8" s="97"/>
      <c r="L8" s="10"/>
      <c r="M8" s="10"/>
      <c r="N8" s="5"/>
    </row>
    <row r="9" spans="1:54" s="11" customFormat="1" ht="8.1" customHeight="1" x14ac:dyDescent="0.2">
      <c r="A9" s="2"/>
      <c r="B9" s="96"/>
      <c r="C9" s="97"/>
      <c r="D9" s="97"/>
      <c r="E9" s="97"/>
      <c r="F9" s="97"/>
      <c r="G9" s="97"/>
      <c r="H9" s="97"/>
      <c r="I9" s="97"/>
      <c r="J9" s="97"/>
      <c r="K9" s="97"/>
      <c r="L9" s="10"/>
      <c r="M9" s="10"/>
      <c r="N9" s="5"/>
    </row>
    <row r="10" spans="1:54" s="13" customFormat="1" ht="12" customHeight="1" x14ac:dyDescent="0.2">
      <c r="A10" s="100" t="s">
        <v>49</v>
      </c>
      <c r="B10" s="100"/>
      <c r="C10" s="100"/>
      <c r="D10" s="100"/>
      <c r="E10" s="100"/>
      <c r="F10" s="100"/>
      <c r="G10" s="100"/>
      <c r="H10" s="100"/>
      <c r="I10" s="100"/>
      <c r="J10" s="100"/>
      <c r="K10" s="100"/>
      <c r="L10" s="12"/>
      <c r="M10" s="12"/>
    </row>
    <row r="11" spans="1:54" s="15" customFormat="1" ht="15.75" customHeight="1" x14ac:dyDescent="0.2">
      <c r="A11" s="14" t="s">
        <v>7</v>
      </c>
      <c r="B11" s="82" t="s">
        <v>25</v>
      </c>
      <c r="C11" s="82"/>
      <c r="D11" s="82"/>
      <c r="E11" s="82"/>
      <c r="F11" s="82"/>
      <c r="G11" s="82"/>
      <c r="H11" s="82"/>
      <c r="I11" s="82"/>
      <c r="J11" s="82"/>
      <c r="K11" s="82"/>
      <c r="L11" s="1"/>
      <c r="M11" s="1"/>
    </row>
    <row r="12" spans="1:54" s="15" customFormat="1" ht="26.25" customHeight="1" x14ac:dyDescent="0.2">
      <c r="A12" s="14" t="s">
        <v>8</v>
      </c>
      <c r="B12" s="82" t="s">
        <v>30</v>
      </c>
      <c r="C12" s="82"/>
      <c r="D12" s="82"/>
      <c r="E12" s="82"/>
      <c r="F12" s="82"/>
      <c r="G12" s="82"/>
      <c r="H12" s="82"/>
      <c r="I12" s="82"/>
      <c r="J12" s="82"/>
      <c r="K12" s="82"/>
      <c r="L12" s="1"/>
      <c r="M12" s="1"/>
    </row>
    <row r="13" spans="1:54" s="13" customFormat="1" ht="26.25" customHeight="1" x14ac:dyDescent="0.2">
      <c r="A13" s="16" t="s">
        <v>9</v>
      </c>
      <c r="B13" s="82" t="s">
        <v>103</v>
      </c>
      <c r="C13" s="82"/>
      <c r="D13" s="82"/>
      <c r="E13" s="82"/>
      <c r="F13" s="82"/>
      <c r="G13" s="82"/>
      <c r="H13" s="82"/>
      <c r="I13" s="82"/>
      <c r="J13" s="82"/>
      <c r="K13" s="82"/>
      <c r="L13" s="12"/>
      <c r="M13" s="12"/>
    </row>
    <row r="14" spans="1:54" ht="14.1" customHeight="1" x14ac:dyDescent="0.2">
      <c r="A14" s="2" t="s">
        <v>10</v>
      </c>
      <c r="B14" s="82" t="s">
        <v>17</v>
      </c>
      <c r="C14" s="82"/>
      <c r="D14" s="82"/>
      <c r="E14" s="82"/>
      <c r="F14" s="82"/>
      <c r="G14" s="82"/>
      <c r="H14" s="82"/>
      <c r="I14" s="82"/>
      <c r="J14" s="82"/>
      <c r="K14" s="82"/>
    </row>
    <row r="15" spans="1:54" s="17" customFormat="1" ht="14.1" customHeight="1" x14ac:dyDescent="0.2">
      <c r="A15" s="16" t="s">
        <v>11</v>
      </c>
      <c r="B15" s="95" t="s">
        <v>19</v>
      </c>
      <c r="C15" s="95"/>
      <c r="D15" s="95"/>
      <c r="E15" s="95"/>
      <c r="F15" s="95"/>
      <c r="G15" s="95"/>
      <c r="H15" s="95"/>
      <c r="I15" s="95"/>
      <c r="J15" s="95"/>
      <c r="K15" s="95"/>
    </row>
    <row r="16" spans="1:54" s="18" customFormat="1" ht="14.1" customHeight="1" x14ac:dyDescent="0.2">
      <c r="A16" s="14" t="s">
        <v>12</v>
      </c>
      <c r="B16" s="82" t="s">
        <v>20</v>
      </c>
      <c r="C16" s="82"/>
      <c r="D16" s="82"/>
      <c r="E16" s="82"/>
      <c r="F16" s="82"/>
      <c r="G16" s="82"/>
      <c r="H16" s="82"/>
      <c r="I16" s="82"/>
      <c r="J16" s="82"/>
      <c r="K16" s="82"/>
    </row>
    <row r="17" spans="1:14" s="18" customFormat="1" ht="14.1" customHeight="1" x14ac:dyDescent="0.2">
      <c r="A17" s="14" t="s">
        <v>13</v>
      </c>
      <c r="B17" s="82" t="s">
        <v>21</v>
      </c>
      <c r="C17" s="82"/>
      <c r="D17" s="82"/>
      <c r="E17" s="82"/>
      <c r="F17" s="82"/>
      <c r="G17" s="82"/>
      <c r="H17" s="82"/>
      <c r="I17" s="82"/>
      <c r="J17" s="82"/>
      <c r="K17" s="82"/>
    </row>
    <row r="18" spans="1:14" s="18" customFormat="1" ht="26.25" customHeight="1" x14ac:dyDescent="0.2">
      <c r="A18" s="14" t="s">
        <v>14</v>
      </c>
      <c r="B18" s="82" t="s">
        <v>60</v>
      </c>
      <c r="C18" s="82"/>
      <c r="D18" s="82"/>
      <c r="E18" s="82"/>
      <c r="F18" s="82"/>
      <c r="G18" s="82"/>
      <c r="H18" s="82"/>
      <c r="I18" s="82"/>
      <c r="J18" s="82"/>
      <c r="K18" s="82"/>
    </row>
    <row r="19" spans="1:14" s="17" customFormat="1" ht="13.5" customHeight="1" x14ac:dyDescent="0.2">
      <c r="A19" s="16" t="s">
        <v>15</v>
      </c>
      <c r="B19" s="95" t="s">
        <v>18</v>
      </c>
      <c r="C19" s="95"/>
      <c r="D19" s="95"/>
      <c r="E19" s="95"/>
      <c r="F19" s="95"/>
      <c r="G19" s="95"/>
      <c r="H19" s="95"/>
      <c r="I19" s="95"/>
      <c r="J19" s="95"/>
      <c r="K19" s="95"/>
    </row>
    <row r="20" spans="1:14" s="17" customFormat="1" ht="14.1" customHeight="1" x14ac:dyDescent="0.2">
      <c r="A20" s="16" t="s">
        <v>16</v>
      </c>
      <c r="B20" s="82" t="s">
        <v>23</v>
      </c>
      <c r="C20" s="82"/>
      <c r="D20" s="82"/>
      <c r="E20" s="82"/>
      <c r="F20" s="82"/>
      <c r="G20" s="82"/>
      <c r="H20" s="82"/>
      <c r="I20" s="82"/>
      <c r="J20" s="82"/>
      <c r="K20" s="82"/>
    </row>
    <row r="21" spans="1:14" s="17" customFormat="1" ht="14.25" customHeight="1" x14ac:dyDescent="0.2">
      <c r="A21" s="16" t="s">
        <v>22</v>
      </c>
      <c r="B21" s="82" t="s">
        <v>32</v>
      </c>
      <c r="C21" s="82"/>
      <c r="D21" s="82"/>
      <c r="E21" s="82"/>
      <c r="F21" s="82"/>
      <c r="G21" s="82"/>
      <c r="H21" s="82"/>
      <c r="I21" s="82"/>
      <c r="J21" s="82"/>
      <c r="K21" s="82"/>
    </row>
    <row r="22" spans="1:14" s="8" customFormat="1" ht="13.5" customHeight="1" x14ac:dyDescent="0.2">
      <c r="A22" s="16" t="s">
        <v>33</v>
      </c>
      <c r="B22" s="82" t="s">
        <v>24</v>
      </c>
      <c r="C22" s="82"/>
      <c r="D22" s="82"/>
      <c r="E22" s="82"/>
      <c r="F22" s="82"/>
      <c r="G22" s="82"/>
      <c r="H22" s="82"/>
      <c r="I22" s="82"/>
      <c r="J22" s="82"/>
      <c r="K22" s="82"/>
    </row>
    <row r="23" spans="1:14" s="8" customFormat="1" ht="8.1" customHeight="1" x14ac:dyDescent="0.2">
      <c r="A23" s="2"/>
      <c r="B23" s="19"/>
      <c r="C23" s="19"/>
      <c r="D23" s="19"/>
      <c r="E23" s="19"/>
      <c r="F23" s="19"/>
      <c r="G23" s="19"/>
      <c r="H23" s="19"/>
      <c r="I23" s="19"/>
      <c r="J23" s="19"/>
      <c r="K23" s="19"/>
    </row>
    <row r="24" spans="1:14" s="8" customFormat="1" ht="11.25" customHeight="1" x14ac:dyDescent="0.2">
      <c r="A24" s="94" t="s">
        <v>48</v>
      </c>
      <c r="B24" s="94"/>
      <c r="C24" s="94"/>
      <c r="D24" s="94"/>
      <c r="E24" s="94"/>
      <c r="F24" s="94"/>
      <c r="G24" s="94"/>
      <c r="H24" s="94"/>
      <c r="I24" s="94"/>
      <c r="J24" s="94"/>
      <c r="K24" s="94"/>
    </row>
    <row r="25" spans="1:14" s="15" customFormat="1" ht="27" customHeight="1" x14ac:dyDescent="0.2">
      <c r="A25" s="20" t="s">
        <v>42</v>
      </c>
      <c r="B25" s="82" t="s">
        <v>66</v>
      </c>
      <c r="C25" s="82"/>
      <c r="D25" s="82"/>
      <c r="E25" s="82"/>
      <c r="F25" s="82"/>
      <c r="G25" s="82"/>
      <c r="H25" s="82"/>
      <c r="I25" s="82"/>
      <c r="J25" s="82"/>
      <c r="K25" s="82"/>
      <c r="L25" s="1"/>
      <c r="M25" s="1"/>
    </row>
    <row r="26" spans="1:14" s="15" customFormat="1" ht="50.25" customHeight="1" x14ac:dyDescent="0.2">
      <c r="A26" s="20" t="s">
        <v>42</v>
      </c>
      <c r="B26" s="82" t="s">
        <v>88</v>
      </c>
      <c r="C26" s="82"/>
      <c r="D26" s="82"/>
      <c r="E26" s="82"/>
      <c r="F26" s="82"/>
      <c r="G26" s="82"/>
      <c r="H26" s="82"/>
      <c r="I26" s="82"/>
      <c r="J26" s="82"/>
      <c r="K26" s="82"/>
      <c r="L26" s="1"/>
      <c r="M26" s="1"/>
    </row>
    <row r="27" spans="1:14" s="15" customFormat="1" ht="27" customHeight="1" x14ac:dyDescent="0.2">
      <c r="A27" s="20" t="s">
        <v>42</v>
      </c>
      <c r="B27" s="82" t="s">
        <v>95</v>
      </c>
      <c r="C27" s="82"/>
      <c r="D27" s="82"/>
      <c r="E27" s="82"/>
      <c r="F27" s="82"/>
      <c r="G27" s="82"/>
      <c r="H27" s="82"/>
      <c r="I27" s="82"/>
      <c r="J27" s="82"/>
      <c r="K27" s="82"/>
      <c r="L27" s="1"/>
      <c r="M27" s="1"/>
    </row>
    <row r="28" spans="1:14" s="15" customFormat="1" ht="37.5" customHeight="1" x14ac:dyDescent="0.2">
      <c r="A28" s="20" t="s">
        <v>42</v>
      </c>
      <c r="B28" s="82" t="s">
        <v>91</v>
      </c>
      <c r="C28" s="82"/>
      <c r="D28" s="82"/>
      <c r="E28" s="82"/>
      <c r="F28" s="82"/>
      <c r="G28" s="82"/>
      <c r="H28" s="82"/>
      <c r="I28" s="82"/>
      <c r="J28" s="82"/>
      <c r="K28" s="82"/>
      <c r="L28" s="1"/>
      <c r="M28" s="1"/>
    </row>
    <row r="29" spans="1:14" s="15" customFormat="1" ht="14.25" customHeight="1" x14ac:dyDescent="0.2">
      <c r="A29" s="20" t="s">
        <v>42</v>
      </c>
      <c r="B29" s="82" t="s">
        <v>31</v>
      </c>
      <c r="C29" s="82"/>
      <c r="D29" s="82"/>
      <c r="E29" s="82"/>
      <c r="F29" s="82"/>
      <c r="G29" s="82"/>
      <c r="H29" s="82"/>
      <c r="I29" s="82"/>
      <c r="J29" s="82"/>
      <c r="K29" s="82"/>
      <c r="L29" s="1"/>
      <c r="M29" s="1"/>
    </row>
    <row r="30" spans="1:14" s="15" customFormat="1" ht="39" customHeight="1" x14ac:dyDescent="0.2">
      <c r="A30" s="20" t="s">
        <v>42</v>
      </c>
      <c r="B30" s="82" t="s">
        <v>65</v>
      </c>
      <c r="C30" s="82"/>
      <c r="D30" s="82"/>
      <c r="E30" s="82"/>
      <c r="F30" s="82"/>
      <c r="G30" s="82"/>
      <c r="H30" s="82"/>
      <c r="I30" s="82"/>
      <c r="J30" s="82"/>
      <c r="K30" s="82"/>
      <c r="L30" s="1"/>
      <c r="M30" s="1"/>
      <c r="N30" s="21"/>
    </row>
    <row r="31" spans="1:14" s="15" customFormat="1" ht="27.75" customHeight="1" x14ac:dyDescent="0.2">
      <c r="A31" s="20" t="s">
        <v>42</v>
      </c>
      <c r="B31" s="82" t="s">
        <v>102</v>
      </c>
      <c r="C31" s="82"/>
      <c r="D31" s="82"/>
      <c r="E31" s="82"/>
      <c r="F31" s="82"/>
      <c r="G31" s="82"/>
      <c r="H31" s="82"/>
      <c r="I31" s="82"/>
      <c r="J31" s="82"/>
      <c r="K31" s="82"/>
      <c r="L31" s="1"/>
      <c r="M31" s="1"/>
    </row>
    <row r="32" spans="1:14" s="15" customFormat="1" ht="39" customHeight="1" x14ac:dyDescent="0.2">
      <c r="A32" s="20" t="s">
        <v>42</v>
      </c>
      <c r="B32" s="82" t="s">
        <v>107</v>
      </c>
      <c r="C32" s="82"/>
      <c r="D32" s="82"/>
      <c r="E32" s="82"/>
      <c r="F32" s="82"/>
      <c r="G32" s="82"/>
      <c r="H32" s="82"/>
      <c r="I32" s="82"/>
      <c r="J32" s="82"/>
      <c r="K32" s="82"/>
      <c r="L32" s="1"/>
      <c r="M32" s="1"/>
    </row>
    <row r="33" spans="1:16" s="15" customFormat="1" ht="17.100000000000001" customHeight="1" x14ac:dyDescent="0.2">
      <c r="A33" s="20" t="s">
        <v>42</v>
      </c>
      <c r="B33" s="93" t="s">
        <v>76</v>
      </c>
      <c r="C33" s="93"/>
      <c r="D33" s="93"/>
      <c r="E33" s="93"/>
      <c r="F33" s="93"/>
      <c r="G33" s="93"/>
      <c r="H33" s="93"/>
      <c r="I33" s="93"/>
      <c r="J33" s="93"/>
      <c r="K33" s="93"/>
      <c r="L33" s="1"/>
      <c r="M33" s="1"/>
    </row>
    <row r="34" spans="1:16" s="15" customFormat="1" ht="39.950000000000003" customHeight="1" x14ac:dyDescent="0.2">
      <c r="A34" s="20"/>
      <c r="B34" s="1"/>
      <c r="C34" s="82" t="s">
        <v>93</v>
      </c>
      <c r="D34" s="82"/>
      <c r="E34" s="82"/>
      <c r="F34" s="82"/>
      <c r="G34" s="82"/>
      <c r="H34" s="82"/>
      <c r="I34" s="82"/>
      <c r="J34" s="82"/>
      <c r="K34" s="82"/>
      <c r="L34" s="1"/>
      <c r="M34" s="1"/>
    </row>
    <row r="35" spans="1:16" s="15" customFormat="1" ht="27" customHeight="1" x14ac:dyDescent="0.2">
      <c r="A35" s="20"/>
      <c r="B35" s="1"/>
      <c r="C35" s="82" t="s">
        <v>67</v>
      </c>
      <c r="D35" s="82"/>
      <c r="E35" s="82"/>
      <c r="F35" s="82"/>
      <c r="G35" s="82"/>
      <c r="H35" s="82"/>
      <c r="I35" s="82"/>
      <c r="J35" s="82"/>
      <c r="K35" s="82"/>
      <c r="L35" s="1"/>
      <c r="M35" s="1"/>
    </row>
    <row r="36" spans="1:16" s="15" customFormat="1" ht="27" customHeight="1" x14ac:dyDescent="0.2">
      <c r="A36" s="20"/>
      <c r="B36" s="1"/>
      <c r="C36" s="82" t="s">
        <v>68</v>
      </c>
      <c r="D36" s="82"/>
      <c r="E36" s="82"/>
      <c r="F36" s="82"/>
      <c r="G36" s="82"/>
      <c r="H36" s="82"/>
      <c r="I36" s="82"/>
      <c r="J36" s="82"/>
      <c r="K36" s="82"/>
      <c r="L36" s="1"/>
      <c r="M36" s="1"/>
    </row>
    <row r="37" spans="1:16" s="15" customFormat="1" ht="27.95" customHeight="1" x14ac:dyDescent="0.2">
      <c r="A37" s="20" t="s">
        <v>42</v>
      </c>
      <c r="B37" s="82" t="s">
        <v>104</v>
      </c>
      <c r="C37" s="82"/>
      <c r="D37" s="82"/>
      <c r="E37" s="82"/>
      <c r="F37" s="82"/>
      <c r="G37" s="82"/>
      <c r="H37" s="82"/>
      <c r="I37" s="82"/>
      <c r="J37" s="82"/>
      <c r="K37" s="82"/>
      <c r="L37" s="1"/>
      <c r="M37" s="1"/>
    </row>
    <row r="38" spans="1:16" s="15" customFormat="1" ht="27.95" customHeight="1" x14ac:dyDescent="0.2">
      <c r="A38" s="20" t="s">
        <v>42</v>
      </c>
      <c r="B38" s="82" t="s">
        <v>94</v>
      </c>
      <c r="C38" s="82"/>
      <c r="D38" s="82"/>
      <c r="E38" s="82"/>
      <c r="F38" s="82"/>
      <c r="G38" s="82"/>
      <c r="H38" s="82"/>
      <c r="I38" s="82"/>
      <c r="J38" s="82"/>
      <c r="K38" s="82"/>
      <c r="L38" s="1"/>
      <c r="M38" s="1"/>
    </row>
    <row r="39" spans="1:16" s="15" customFormat="1" ht="8.1" customHeight="1" x14ac:dyDescent="0.2">
      <c r="A39" s="20"/>
      <c r="B39" s="1"/>
      <c r="C39" s="1"/>
      <c r="D39" s="1"/>
      <c r="E39" s="1"/>
      <c r="F39" s="1"/>
      <c r="G39" s="1"/>
      <c r="H39" s="1"/>
      <c r="I39" s="1"/>
      <c r="J39" s="1"/>
      <c r="K39" s="1"/>
      <c r="L39" s="1"/>
      <c r="M39" s="1"/>
    </row>
    <row r="40" spans="1:16" ht="17.100000000000001" customHeight="1" x14ac:dyDescent="0.2">
      <c r="A40" s="94" t="s">
        <v>47</v>
      </c>
      <c r="B40" s="94"/>
      <c r="C40" s="94"/>
      <c r="D40" s="94"/>
      <c r="E40" s="94"/>
      <c r="F40" s="94"/>
      <c r="G40" s="94"/>
      <c r="H40" s="94"/>
      <c r="I40" s="94"/>
      <c r="J40" s="94"/>
      <c r="K40" s="94"/>
      <c r="L40" s="22"/>
      <c r="M40" s="22"/>
      <c r="N40" s="22"/>
    </row>
    <row r="41" spans="1:16" ht="27.95" customHeight="1" x14ac:dyDescent="0.2">
      <c r="A41" s="20" t="s">
        <v>42</v>
      </c>
      <c r="B41" s="82" t="s">
        <v>105</v>
      </c>
      <c r="C41" s="82"/>
      <c r="D41" s="82"/>
      <c r="E41" s="82"/>
      <c r="F41" s="82"/>
      <c r="G41" s="82"/>
      <c r="H41" s="82"/>
      <c r="I41" s="82"/>
      <c r="J41" s="82"/>
      <c r="K41" s="82"/>
      <c r="L41" s="22"/>
      <c r="M41" s="22"/>
      <c r="N41" s="22"/>
    </row>
    <row r="42" spans="1:16" s="15" customFormat="1" ht="46.5" customHeight="1" x14ac:dyDescent="0.2">
      <c r="A42" s="23" t="s">
        <v>42</v>
      </c>
      <c r="B42" s="110" t="s">
        <v>106</v>
      </c>
      <c r="C42" s="110"/>
      <c r="D42" s="110"/>
      <c r="E42" s="110"/>
      <c r="F42" s="110"/>
      <c r="G42" s="110"/>
      <c r="H42" s="110"/>
      <c r="I42" s="110"/>
      <c r="J42" s="110"/>
      <c r="K42" s="110"/>
      <c r="L42" s="1"/>
      <c r="M42" s="1"/>
    </row>
    <row r="43" spans="1:16" ht="18" customHeight="1" x14ac:dyDescent="0.2">
      <c r="A43" s="20"/>
      <c r="B43" s="18"/>
      <c r="C43" s="18"/>
      <c r="D43" s="18"/>
      <c r="E43" s="18"/>
      <c r="F43" s="18"/>
      <c r="G43" s="18"/>
      <c r="H43" s="18"/>
      <c r="I43" s="18"/>
      <c r="J43" s="18"/>
      <c r="K43" s="18"/>
      <c r="L43" s="72"/>
      <c r="M43" s="72"/>
      <c r="N43" s="22"/>
    </row>
    <row r="44" spans="1:16" ht="36" customHeight="1" x14ac:dyDescent="0.2">
      <c r="A44" s="70" t="s">
        <v>90</v>
      </c>
      <c r="B44" s="111" t="s">
        <v>0</v>
      </c>
      <c r="C44" s="111"/>
      <c r="D44" s="111"/>
      <c r="E44" s="111"/>
      <c r="F44" s="70" t="s">
        <v>89</v>
      </c>
      <c r="G44" s="70" t="s">
        <v>96</v>
      </c>
      <c r="H44" s="71" t="s">
        <v>98</v>
      </c>
      <c r="I44" s="70" t="s">
        <v>58</v>
      </c>
      <c r="J44" s="70" t="s">
        <v>1</v>
      </c>
      <c r="K44" s="70" t="s">
        <v>2</v>
      </c>
      <c r="L44" s="22"/>
      <c r="M44" s="22"/>
      <c r="N44" s="22"/>
    </row>
    <row r="45" spans="1:16" ht="24.95" customHeight="1" x14ac:dyDescent="0.2">
      <c r="A45" s="24"/>
      <c r="B45" s="85" t="s">
        <v>72</v>
      </c>
      <c r="C45" s="85"/>
      <c r="D45" s="85"/>
      <c r="E45" s="85"/>
      <c r="F45" s="68" t="s">
        <v>69</v>
      </c>
      <c r="G45" s="68" t="s">
        <v>97</v>
      </c>
      <c r="H45" s="25" t="s">
        <v>99</v>
      </c>
      <c r="I45" s="26">
        <v>6</v>
      </c>
      <c r="J45" s="27">
        <v>0</v>
      </c>
      <c r="K45" s="28">
        <f t="shared" ref="K45:K60" si="0">SUM(I45*J45)</f>
        <v>0</v>
      </c>
      <c r="L45" s="22"/>
      <c r="M45" s="22"/>
    </row>
    <row r="46" spans="1:16" ht="24.95" customHeight="1" x14ac:dyDescent="0.2">
      <c r="A46" s="24"/>
      <c r="B46" s="85" t="s">
        <v>72</v>
      </c>
      <c r="C46" s="85"/>
      <c r="D46" s="85"/>
      <c r="E46" s="85"/>
      <c r="F46" s="68" t="s">
        <v>70</v>
      </c>
      <c r="G46" s="68" t="s">
        <v>97</v>
      </c>
      <c r="H46" s="25" t="s">
        <v>101</v>
      </c>
      <c r="I46" s="26">
        <v>22</v>
      </c>
      <c r="J46" s="27">
        <v>0</v>
      </c>
      <c r="K46" s="28">
        <f t="shared" si="0"/>
        <v>0</v>
      </c>
      <c r="L46" s="22"/>
      <c r="M46" s="22"/>
    </row>
    <row r="47" spans="1:16" ht="24.95" customHeight="1" x14ac:dyDescent="0.2">
      <c r="A47" s="24"/>
      <c r="B47" s="85" t="s">
        <v>73</v>
      </c>
      <c r="C47" s="85"/>
      <c r="D47" s="85"/>
      <c r="E47" s="85"/>
      <c r="F47" s="68" t="s">
        <v>69</v>
      </c>
      <c r="G47" s="68" t="s">
        <v>97</v>
      </c>
      <c r="H47" s="25" t="s">
        <v>99</v>
      </c>
      <c r="I47" s="26">
        <v>12</v>
      </c>
      <c r="J47" s="27">
        <v>0</v>
      </c>
      <c r="K47" s="28">
        <f t="shared" si="0"/>
        <v>0</v>
      </c>
      <c r="L47" s="22"/>
      <c r="M47" s="22"/>
      <c r="P47" s="29"/>
    </row>
    <row r="48" spans="1:16" ht="24.95" customHeight="1" x14ac:dyDescent="0.2">
      <c r="A48" s="24"/>
      <c r="B48" s="85" t="s">
        <v>64</v>
      </c>
      <c r="C48" s="85"/>
      <c r="D48" s="85"/>
      <c r="E48" s="85"/>
      <c r="F48" s="68" t="s">
        <v>70</v>
      </c>
      <c r="G48" s="68" t="s">
        <v>97</v>
      </c>
      <c r="H48" s="25" t="s">
        <v>101</v>
      </c>
      <c r="I48" s="26">
        <v>30</v>
      </c>
      <c r="J48" s="27">
        <v>0</v>
      </c>
      <c r="K48" s="28">
        <f t="shared" si="0"/>
        <v>0</v>
      </c>
      <c r="L48" s="22"/>
      <c r="M48" s="22"/>
      <c r="N48" s="22"/>
    </row>
    <row r="49" spans="1:13" ht="18" customHeight="1" x14ac:dyDescent="0.2">
      <c r="A49" s="24"/>
      <c r="B49" s="85" t="s">
        <v>74</v>
      </c>
      <c r="C49" s="85"/>
      <c r="D49" s="85"/>
      <c r="E49" s="85"/>
      <c r="F49" s="68" t="s">
        <v>71</v>
      </c>
      <c r="G49" s="68" t="s">
        <v>97</v>
      </c>
      <c r="H49" s="65" t="s">
        <v>100</v>
      </c>
      <c r="I49" s="30">
        <v>1</v>
      </c>
      <c r="J49" s="27">
        <v>0</v>
      </c>
      <c r="K49" s="28">
        <f t="shared" si="0"/>
        <v>0</v>
      </c>
      <c r="L49" s="22"/>
      <c r="M49" s="22"/>
    </row>
    <row r="50" spans="1:13" ht="18" customHeight="1" x14ac:dyDescent="0.2">
      <c r="A50" s="24"/>
      <c r="B50" s="85" t="s">
        <v>26</v>
      </c>
      <c r="C50" s="85"/>
      <c r="D50" s="85"/>
      <c r="E50" s="85"/>
      <c r="F50" s="68" t="s">
        <v>70</v>
      </c>
      <c r="G50" s="68" t="s">
        <v>97</v>
      </c>
      <c r="H50" s="25" t="s">
        <v>101</v>
      </c>
      <c r="I50" s="30">
        <v>15</v>
      </c>
      <c r="J50" s="27">
        <v>0</v>
      </c>
      <c r="K50" s="28">
        <f t="shared" si="0"/>
        <v>0</v>
      </c>
      <c r="L50" s="22"/>
      <c r="M50" s="22"/>
    </row>
    <row r="51" spans="1:13" ht="17.100000000000001" customHeight="1" x14ac:dyDescent="0.2">
      <c r="A51" s="24"/>
      <c r="B51" s="85" t="s">
        <v>27</v>
      </c>
      <c r="C51" s="85"/>
      <c r="D51" s="85"/>
      <c r="E51" s="85"/>
      <c r="F51" s="68" t="s">
        <v>70</v>
      </c>
      <c r="G51" s="68" t="s">
        <v>97</v>
      </c>
      <c r="H51" s="25" t="s">
        <v>101</v>
      </c>
      <c r="I51" s="30">
        <v>24</v>
      </c>
      <c r="J51" s="27">
        <v>0</v>
      </c>
      <c r="K51" s="28">
        <f t="shared" si="0"/>
        <v>0</v>
      </c>
      <c r="L51" s="22"/>
      <c r="M51" s="22"/>
    </row>
    <row r="52" spans="1:13" s="31" customFormat="1" ht="17.100000000000001" customHeight="1" x14ac:dyDescent="0.2">
      <c r="A52" s="24"/>
      <c r="B52" s="85" t="s">
        <v>28</v>
      </c>
      <c r="C52" s="85"/>
      <c r="D52" s="85"/>
      <c r="E52" s="85"/>
      <c r="F52" s="68" t="s">
        <v>70</v>
      </c>
      <c r="G52" s="68" t="s">
        <v>97</v>
      </c>
      <c r="H52" s="25" t="s">
        <v>101</v>
      </c>
      <c r="I52" s="30">
        <v>24</v>
      </c>
      <c r="J52" s="27">
        <v>0</v>
      </c>
      <c r="K52" s="28">
        <f t="shared" si="0"/>
        <v>0</v>
      </c>
      <c r="L52" s="10"/>
      <c r="M52" s="10"/>
    </row>
    <row r="53" spans="1:13" s="31" customFormat="1" ht="18" customHeight="1" x14ac:dyDescent="0.2">
      <c r="A53" s="24"/>
      <c r="B53" s="85" t="s">
        <v>29</v>
      </c>
      <c r="C53" s="85"/>
      <c r="D53" s="85"/>
      <c r="E53" s="85"/>
      <c r="F53" s="68" t="s">
        <v>70</v>
      </c>
      <c r="G53" s="68" t="s">
        <v>97</v>
      </c>
      <c r="H53" s="25" t="s">
        <v>101</v>
      </c>
      <c r="I53" s="30">
        <v>18</v>
      </c>
      <c r="J53" s="27">
        <v>0</v>
      </c>
      <c r="K53" s="28">
        <f t="shared" si="0"/>
        <v>0</v>
      </c>
      <c r="L53" s="10"/>
      <c r="M53" s="10"/>
    </row>
    <row r="54" spans="1:13" s="31" customFormat="1" ht="24.95" customHeight="1" x14ac:dyDescent="0.2">
      <c r="A54" s="24"/>
      <c r="B54" s="85" t="s">
        <v>43</v>
      </c>
      <c r="C54" s="85"/>
      <c r="D54" s="85"/>
      <c r="E54" s="85"/>
      <c r="F54" s="68" t="s">
        <v>70</v>
      </c>
      <c r="G54" s="68" t="s">
        <v>97</v>
      </c>
      <c r="H54" s="25" t="s">
        <v>101</v>
      </c>
      <c r="I54" s="30">
        <v>5</v>
      </c>
      <c r="J54" s="27">
        <v>0</v>
      </c>
      <c r="K54" s="28">
        <f t="shared" si="0"/>
        <v>0</v>
      </c>
      <c r="L54" s="10"/>
      <c r="M54" s="10"/>
    </row>
    <row r="55" spans="1:13" s="31" customFormat="1" ht="18" customHeight="1" x14ac:dyDescent="0.2">
      <c r="A55" s="24"/>
      <c r="B55" s="85" t="s">
        <v>62</v>
      </c>
      <c r="C55" s="85"/>
      <c r="D55" s="85"/>
      <c r="E55" s="85"/>
      <c r="F55" s="68" t="s">
        <v>70</v>
      </c>
      <c r="G55" s="68" t="s">
        <v>97</v>
      </c>
      <c r="H55" s="25" t="s">
        <v>101</v>
      </c>
      <c r="I55" s="30">
        <v>1</v>
      </c>
      <c r="J55" s="27">
        <v>0</v>
      </c>
      <c r="K55" s="28">
        <f t="shared" si="0"/>
        <v>0</v>
      </c>
      <c r="L55" s="10"/>
      <c r="M55" s="10"/>
    </row>
    <row r="56" spans="1:13" s="31" customFormat="1" ht="18" customHeight="1" x14ac:dyDescent="0.2">
      <c r="A56" s="24"/>
      <c r="B56" s="85" t="s">
        <v>63</v>
      </c>
      <c r="C56" s="85"/>
      <c r="D56" s="85"/>
      <c r="E56" s="85"/>
      <c r="F56" s="68" t="s">
        <v>70</v>
      </c>
      <c r="G56" s="68" t="s">
        <v>97</v>
      </c>
      <c r="H56" s="25" t="s">
        <v>101</v>
      </c>
      <c r="I56" s="26">
        <v>1</v>
      </c>
      <c r="J56" s="27">
        <v>0</v>
      </c>
      <c r="K56" s="28">
        <f t="shared" si="0"/>
        <v>0</v>
      </c>
      <c r="L56" s="10"/>
      <c r="M56" s="10"/>
    </row>
    <row r="57" spans="1:13" s="31" customFormat="1" ht="18" customHeight="1" x14ac:dyDescent="0.2">
      <c r="A57" s="24"/>
      <c r="B57" s="92" t="s">
        <v>83</v>
      </c>
      <c r="C57" s="92"/>
      <c r="D57" s="92"/>
      <c r="E57" s="92"/>
      <c r="F57" s="69" t="s">
        <v>69</v>
      </c>
      <c r="G57" s="69"/>
      <c r="H57" s="67"/>
      <c r="I57" s="73">
        <v>1</v>
      </c>
      <c r="J57" s="27">
        <v>0</v>
      </c>
      <c r="K57" s="28">
        <f>SUM(I57*J57)</f>
        <v>0</v>
      </c>
      <c r="L57" s="10"/>
      <c r="M57" s="10"/>
    </row>
    <row r="58" spans="1:13" s="31" customFormat="1" ht="18" customHeight="1" x14ac:dyDescent="0.2">
      <c r="A58" s="24"/>
      <c r="B58" s="92" t="s">
        <v>84</v>
      </c>
      <c r="C58" s="92"/>
      <c r="D58" s="92"/>
      <c r="E58" s="92"/>
      <c r="F58" s="69" t="s">
        <v>71</v>
      </c>
      <c r="G58" s="69"/>
      <c r="H58" s="67"/>
      <c r="I58" s="73">
        <v>1</v>
      </c>
      <c r="J58" s="27">
        <v>0</v>
      </c>
      <c r="K58" s="28">
        <f>SUM(I58*J58)</f>
        <v>0</v>
      </c>
      <c r="L58" s="10"/>
      <c r="M58" s="10"/>
    </row>
    <row r="59" spans="1:13" s="31" customFormat="1" ht="18" customHeight="1" x14ac:dyDescent="0.2">
      <c r="A59" s="24"/>
      <c r="B59" s="92" t="s">
        <v>85</v>
      </c>
      <c r="C59" s="92"/>
      <c r="D59" s="92"/>
      <c r="E59" s="92"/>
      <c r="F59" s="69" t="s">
        <v>70</v>
      </c>
      <c r="G59" s="69"/>
      <c r="H59" s="67"/>
      <c r="I59" s="73">
        <v>1</v>
      </c>
      <c r="J59" s="27">
        <v>0</v>
      </c>
      <c r="K59" s="28">
        <f t="shared" si="0"/>
        <v>0</v>
      </c>
      <c r="L59" s="10"/>
      <c r="M59" s="10"/>
    </row>
    <row r="60" spans="1:13" s="31" customFormat="1" ht="18" customHeight="1" x14ac:dyDescent="0.2">
      <c r="A60" s="24"/>
      <c r="B60" s="92" t="s">
        <v>44</v>
      </c>
      <c r="C60" s="92"/>
      <c r="D60" s="92"/>
      <c r="E60" s="92"/>
      <c r="F60" s="66"/>
      <c r="G60" s="32" t="s">
        <v>86</v>
      </c>
      <c r="H60" s="32"/>
      <c r="I60" s="74"/>
      <c r="J60" s="27">
        <v>0</v>
      </c>
      <c r="K60" s="28">
        <f t="shared" si="0"/>
        <v>0</v>
      </c>
      <c r="L60" s="10"/>
      <c r="M60" s="10"/>
    </row>
    <row r="61" spans="1:13" ht="17.100000000000001" customHeight="1" x14ac:dyDescent="0.2">
      <c r="B61" s="33"/>
      <c r="C61" s="34"/>
      <c r="D61" s="34"/>
      <c r="E61" s="34"/>
      <c r="F61" s="34"/>
      <c r="G61" s="34"/>
      <c r="H61" s="34"/>
      <c r="I61" s="34"/>
      <c r="J61" s="35" t="s">
        <v>45</v>
      </c>
      <c r="K61" s="36">
        <f>SUM(K45:K60)</f>
        <v>0</v>
      </c>
      <c r="L61" s="22"/>
      <c r="M61" s="22"/>
    </row>
    <row r="62" spans="1:13" ht="17.100000000000001" customHeight="1" x14ac:dyDescent="0.2">
      <c r="B62" s="33"/>
      <c r="C62" s="89"/>
      <c r="D62" s="89"/>
      <c r="E62" s="89"/>
      <c r="F62" s="89"/>
      <c r="G62" s="89"/>
      <c r="H62" s="89"/>
      <c r="I62" s="89"/>
      <c r="J62" s="35" t="s">
        <v>46</v>
      </c>
      <c r="K62" s="37">
        <f>K61*0.07</f>
        <v>0</v>
      </c>
      <c r="L62" s="22"/>
      <c r="M62" s="22"/>
    </row>
    <row r="63" spans="1:13" ht="17.100000000000001" customHeight="1" thickBot="1" x14ac:dyDescent="0.25">
      <c r="B63" s="33"/>
      <c r="C63" s="91"/>
      <c r="D63" s="91"/>
      <c r="E63" s="91"/>
      <c r="F63" s="91"/>
      <c r="G63" s="91"/>
      <c r="H63" s="91"/>
      <c r="I63" s="91"/>
      <c r="J63" s="39" t="s">
        <v>77</v>
      </c>
      <c r="K63" s="40">
        <f>SUM(K61:K62)</f>
        <v>0</v>
      </c>
      <c r="L63" s="22"/>
      <c r="M63" s="22"/>
    </row>
    <row r="64" spans="1:13" ht="17.100000000000001" customHeight="1" thickTop="1" x14ac:dyDescent="0.2">
      <c r="B64" s="33"/>
      <c r="C64" s="38"/>
      <c r="D64" s="38"/>
      <c r="E64" s="38"/>
      <c r="F64" s="38"/>
      <c r="G64" s="38"/>
      <c r="H64" s="38"/>
      <c r="I64" s="38"/>
      <c r="J64" s="39"/>
      <c r="K64" s="41"/>
      <c r="L64" s="22"/>
      <c r="M64" s="22"/>
    </row>
    <row r="65" spans="1:15" ht="15.75" customHeight="1" x14ac:dyDescent="0.2">
      <c r="A65" s="83" t="s">
        <v>79</v>
      </c>
      <c r="B65" s="83"/>
      <c r="C65" s="83"/>
      <c r="D65" s="83"/>
      <c r="E65" s="83"/>
      <c r="F65" s="83"/>
      <c r="G65" s="83"/>
      <c r="H65" s="83"/>
      <c r="I65" s="83"/>
      <c r="J65" s="83"/>
      <c r="K65" s="75">
        <v>0</v>
      </c>
      <c r="L65" s="22"/>
      <c r="M65" s="22"/>
      <c r="N65" s="22"/>
      <c r="O65" s="22"/>
    </row>
    <row r="66" spans="1:15" ht="14.25" customHeight="1" x14ac:dyDescent="0.2">
      <c r="A66" s="78" t="s">
        <v>80</v>
      </c>
      <c r="B66" s="78"/>
      <c r="C66" s="78"/>
      <c r="D66" s="78"/>
      <c r="E66" s="78"/>
      <c r="F66" s="78"/>
      <c r="G66" s="78"/>
      <c r="H66" s="78"/>
      <c r="I66" s="78"/>
      <c r="J66" s="78"/>
      <c r="K66" s="78"/>
      <c r="L66" s="22"/>
      <c r="M66" s="22"/>
      <c r="N66" s="22"/>
      <c r="O66" s="22"/>
    </row>
    <row r="67" spans="1:15" ht="8.1" customHeight="1" x14ac:dyDescent="0.2">
      <c r="A67" s="42"/>
      <c r="B67" s="42"/>
      <c r="C67" s="42"/>
      <c r="D67" s="42"/>
      <c r="E67" s="42"/>
      <c r="F67" s="42"/>
      <c r="G67" s="42"/>
      <c r="H67" s="42"/>
      <c r="I67" s="42"/>
      <c r="J67" s="42"/>
      <c r="K67" s="42"/>
      <c r="L67" s="22"/>
      <c r="M67" s="22"/>
      <c r="N67" s="22"/>
      <c r="O67" s="22"/>
    </row>
    <row r="68" spans="1:15" ht="17.100000000000001" customHeight="1" x14ac:dyDescent="0.2">
      <c r="B68" s="90" t="s">
        <v>53</v>
      </c>
      <c r="C68" s="90"/>
      <c r="D68" s="90"/>
      <c r="E68" s="90"/>
      <c r="F68" s="90"/>
      <c r="G68" s="90"/>
      <c r="H68" s="90"/>
      <c r="I68" s="90"/>
      <c r="J68" s="90"/>
      <c r="K68" s="90"/>
      <c r="L68" s="22"/>
      <c r="M68" s="22"/>
    </row>
    <row r="69" spans="1:15" ht="13.5" customHeight="1" x14ac:dyDescent="0.2">
      <c r="B69" s="88" t="s">
        <v>50</v>
      </c>
      <c r="C69" s="88"/>
      <c r="D69" s="44" t="s">
        <v>51</v>
      </c>
      <c r="E69" s="86" t="s">
        <v>52</v>
      </c>
      <c r="F69" s="86"/>
      <c r="G69" s="86"/>
      <c r="H69" s="86"/>
      <c r="I69" s="43"/>
      <c r="J69" s="43"/>
      <c r="K69" s="43"/>
      <c r="L69" s="22"/>
      <c r="M69" s="22"/>
    </row>
    <row r="70" spans="1:15" ht="20.100000000000001" customHeight="1" x14ac:dyDescent="0.2">
      <c r="B70" s="103"/>
      <c r="C70" s="103"/>
      <c r="D70" s="45"/>
      <c r="E70" s="87"/>
      <c r="F70" s="87"/>
      <c r="G70" s="87"/>
      <c r="H70" s="87"/>
      <c r="I70" s="43"/>
      <c r="J70" s="43"/>
      <c r="K70" s="43"/>
      <c r="L70" s="22"/>
      <c r="M70" s="22"/>
    </row>
    <row r="71" spans="1:15" ht="20.100000000000001" customHeight="1" x14ac:dyDescent="0.2">
      <c r="B71" s="103"/>
      <c r="C71" s="103"/>
      <c r="D71" s="45"/>
      <c r="E71" s="87"/>
      <c r="F71" s="87"/>
      <c r="G71" s="87"/>
      <c r="H71" s="87"/>
      <c r="I71" s="43"/>
      <c r="J71" s="43"/>
      <c r="K71" s="43"/>
      <c r="L71" s="22"/>
      <c r="M71" s="22"/>
    </row>
    <row r="72" spans="1:15" ht="20.100000000000001" customHeight="1" x14ac:dyDescent="0.2">
      <c r="B72" s="103"/>
      <c r="C72" s="103"/>
      <c r="D72" s="45"/>
      <c r="E72" s="87"/>
      <c r="F72" s="87"/>
      <c r="G72" s="87"/>
      <c r="H72" s="87"/>
      <c r="I72" s="43"/>
      <c r="J72" s="43"/>
      <c r="K72" s="43"/>
      <c r="L72" s="22"/>
      <c r="M72" s="22"/>
    </row>
    <row r="73" spans="1:15" ht="17.100000000000001" customHeight="1" x14ac:dyDescent="0.2">
      <c r="B73" s="43"/>
      <c r="C73" s="43"/>
      <c r="D73" s="43"/>
      <c r="E73" s="43"/>
      <c r="F73" s="43"/>
      <c r="G73" s="43"/>
      <c r="H73" s="43"/>
      <c r="I73" s="43"/>
      <c r="J73" s="43"/>
      <c r="K73" s="43"/>
      <c r="L73" s="22"/>
      <c r="M73" s="22"/>
    </row>
    <row r="74" spans="1:15" ht="15.75" customHeight="1" x14ac:dyDescent="0.2">
      <c r="A74" s="83" t="s">
        <v>75</v>
      </c>
      <c r="B74" s="83"/>
      <c r="C74" s="83"/>
      <c r="D74" s="83"/>
      <c r="E74" s="83"/>
      <c r="F74" s="83"/>
      <c r="G74" s="83"/>
      <c r="H74" s="83"/>
      <c r="I74" s="83"/>
      <c r="J74" s="76"/>
      <c r="K74" s="22" t="s">
        <v>35</v>
      </c>
      <c r="L74" s="22"/>
      <c r="M74" s="22"/>
      <c r="N74" s="22"/>
      <c r="O74" s="22"/>
    </row>
    <row r="75" spans="1:15" ht="14.25" customHeight="1" x14ac:dyDescent="0.2">
      <c r="A75" s="78" t="s">
        <v>78</v>
      </c>
      <c r="B75" s="78"/>
      <c r="C75" s="78"/>
      <c r="D75" s="78"/>
      <c r="E75" s="78"/>
      <c r="F75" s="78"/>
      <c r="G75" s="78"/>
      <c r="H75" s="78"/>
      <c r="I75" s="78"/>
      <c r="J75" s="48"/>
      <c r="K75" s="22"/>
      <c r="L75" s="22"/>
      <c r="M75" s="22"/>
      <c r="N75" s="22"/>
      <c r="O75" s="22"/>
    </row>
    <row r="76" spans="1:15" ht="17.100000000000001" customHeight="1" x14ac:dyDescent="0.2">
      <c r="A76" s="46"/>
      <c r="B76" s="47"/>
      <c r="C76" s="46"/>
      <c r="D76" s="46"/>
      <c r="E76" s="46"/>
      <c r="F76" s="46"/>
      <c r="G76" s="46"/>
      <c r="H76" s="46"/>
      <c r="I76" s="48"/>
      <c r="J76" s="48"/>
      <c r="K76" s="22"/>
      <c r="L76" s="22"/>
      <c r="M76" s="22"/>
      <c r="N76" s="22"/>
      <c r="O76" s="22"/>
    </row>
    <row r="77" spans="1:15" ht="13.5" customHeight="1" x14ac:dyDescent="0.2">
      <c r="A77" s="48" t="s">
        <v>54</v>
      </c>
      <c r="B77" s="48"/>
      <c r="C77" s="48"/>
      <c r="D77" s="48"/>
      <c r="E77" s="48"/>
      <c r="F77" s="48"/>
      <c r="G77" s="48"/>
      <c r="H77" s="48"/>
      <c r="I77" s="49"/>
      <c r="J77" s="49"/>
      <c r="K77" s="49"/>
    </row>
    <row r="78" spans="1:15" ht="43.5" customHeight="1" x14ac:dyDescent="0.2">
      <c r="A78" s="48"/>
      <c r="B78" s="106"/>
      <c r="C78" s="107"/>
      <c r="D78" s="107"/>
      <c r="E78" s="107"/>
      <c r="F78" s="107"/>
      <c r="G78" s="107"/>
      <c r="H78" s="107"/>
      <c r="I78" s="107"/>
      <c r="J78" s="107"/>
      <c r="K78" s="108"/>
      <c r="L78" s="22"/>
      <c r="M78" s="22"/>
      <c r="N78" s="22"/>
    </row>
    <row r="79" spans="1:15" ht="17.100000000000001" customHeight="1" x14ac:dyDescent="0.2">
      <c r="B79" s="43"/>
      <c r="C79" s="43"/>
      <c r="D79" s="43"/>
      <c r="E79" s="43"/>
      <c r="F79" s="43"/>
      <c r="G79" s="43"/>
      <c r="H79" s="43"/>
      <c r="I79" s="43"/>
      <c r="J79" s="43"/>
      <c r="K79" s="43"/>
      <c r="L79" s="22"/>
      <c r="M79" s="22"/>
    </row>
    <row r="80" spans="1:15" ht="15.75" customHeight="1" x14ac:dyDescent="0.2">
      <c r="A80" s="83" t="s">
        <v>92</v>
      </c>
      <c r="B80" s="83"/>
      <c r="C80" s="83"/>
      <c r="D80" s="83"/>
      <c r="E80" s="83"/>
      <c r="F80" s="83"/>
      <c r="G80" s="83"/>
      <c r="H80" s="83"/>
      <c r="I80" s="83"/>
      <c r="J80" s="84"/>
      <c r="K80" s="84"/>
      <c r="L80" s="22"/>
      <c r="M80" s="22"/>
      <c r="N80" s="22"/>
      <c r="O80" s="22"/>
    </row>
    <row r="81" spans="1:17" ht="14.25" customHeight="1" x14ac:dyDescent="0.2">
      <c r="A81" s="79" t="s">
        <v>82</v>
      </c>
      <c r="B81" s="79"/>
      <c r="C81" s="79"/>
      <c r="D81" s="79"/>
      <c r="E81" s="79"/>
      <c r="F81" s="79"/>
      <c r="G81" s="79"/>
      <c r="H81" s="79"/>
      <c r="I81" s="79"/>
      <c r="J81" s="79"/>
      <c r="K81" s="22"/>
      <c r="L81" s="22"/>
      <c r="M81" s="22"/>
      <c r="N81" s="22"/>
      <c r="O81" s="22"/>
    </row>
    <row r="82" spans="1:17" ht="12.75" customHeight="1" x14ac:dyDescent="0.2">
      <c r="A82" s="48"/>
      <c r="B82" s="48"/>
      <c r="C82" s="48"/>
      <c r="D82" s="48"/>
      <c r="E82" s="48"/>
      <c r="F82" s="48"/>
      <c r="G82" s="48"/>
      <c r="H82" s="48"/>
      <c r="I82" s="50"/>
      <c r="J82" s="50"/>
      <c r="K82" s="50"/>
      <c r="L82" s="22"/>
      <c r="M82" s="22"/>
      <c r="N82" s="22"/>
    </row>
    <row r="83" spans="1:17" ht="17.45" customHeight="1" x14ac:dyDescent="0.2">
      <c r="A83" s="43" t="s">
        <v>34</v>
      </c>
      <c r="B83" s="51"/>
      <c r="C83" s="51"/>
      <c r="D83" s="51"/>
      <c r="E83" s="51"/>
      <c r="F83" s="51"/>
      <c r="G83" s="51"/>
      <c r="H83" s="51"/>
      <c r="I83" s="51"/>
      <c r="J83" s="51"/>
      <c r="K83" s="51"/>
      <c r="L83" s="22"/>
      <c r="M83" s="22"/>
      <c r="N83" s="22"/>
    </row>
    <row r="84" spans="1:17" s="53" customFormat="1" ht="20.100000000000001" customHeight="1" x14ac:dyDescent="0.2">
      <c r="A84" s="52"/>
      <c r="B84" s="52"/>
      <c r="C84" s="52"/>
      <c r="D84" s="52"/>
      <c r="E84" s="52"/>
      <c r="F84" s="52"/>
      <c r="G84" s="52"/>
      <c r="H84" s="52"/>
    </row>
    <row r="85" spans="1:17" s="54" customFormat="1" ht="15.95" customHeight="1" x14ac:dyDescent="0.2">
      <c r="C85" s="55"/>
      <c r="D85" s="55"/>
      <c r="E85" s="56" t="s">
        <v>57</v>
      </c>
      <c r="F85" s="109"/>
      <c r="G85" s="109"/>
      <c r="H85" s="109"/>
      <c r="I85" s="109"/>
      <c r="J85" s="57"/>
      <c r="K85" s="58"/>
      <c r="L85" s="58"/>
      <c r="M85" s="58"/>
      <c r="N85" s="58"/>
      <c r="O85" s="58"/>
      <c r="P85" s="58"/>
      <c r="Q85" s="58"/>
    </row>
    <row r="86" spans="1:17" s="53" customFormat="1" ht="15" customHeight="1" x14ac:dyDescent="0.2">
      <c r="C86" s="52"/>
      <c r="D86" s="52"/>
      <c r="E86" s="52"/>
      <c r="F86" s="52"/>
      <c r="G86" s="52"/>
      <c r="H86" s="52"/>
    </row>
    <row r="87" spans="1:17" s="54" customFormat="1" ht="20.100000000000001" customHeight="1" x14ac:dyDescent="0.2">
      <c r="B87" s="59" t="s">
        <v>55</v>
      </c>
      <c r="C87" s="105"/>
      <c r="D87" s="105"/>
      <c r="E87" s="105"/>
      <c r="F87" s="80" t="s">
        <v>4</v>
      </c>
      <c r="G87" s="80"/>
      <c r="H87" s="81"/>
      <c r="I87" s="81"/>
      <c r="J87" s="81"/>
      <c r="K87" s="81"/>
      <c r="L87" s="60"/>
      <c r="M87" s="60"/>
      <c r="N87" s="60"/>
      <c r="O87" s="60"/>
    </row>
    <row r="88" spans="1:17" s="54" customFormat="1" ht="20.100000000000001" customHeight="1" x14ac:dyDescent="0.2">
      <c r="B88" s="59" t="s">
        <v>36</v>
      </c>
      <c r="C88" s="105"/>
      <c r="D88" s="105"/>
      <c r="E88" s="105"/>
      <c r="F88" s="80" t="s">
        <v>37</v>
      </c>
      <c r="G88" s="80"/>
      <c r="H88" s="81"/>
      <c r="I88" s="81"/>
      <c r="J88" s="81"/>
      <c r="K88" s="81"/>
      <c r="L88" s="60"/>
      <c r="M88" s="60"/>
      <c r="N88" s="60"/>
      <c r="O88" s="60"/>
    </row>
    <row r="89" spans="1:17" s="54" customFormat="1" ht="20.100000000000001" customHeight="1" x14ac:dyDescent="0.2">
      <c r="B89" s="59" t="s">
        <v>38</v>
      </c>
      <c r="C89" s="105"/>
      <c r="D89" s="105"/>
      <c r="E89" s="105"/>
      <c r="F89" s="80" t="s">
        <v>56</v>
      </c>
      <c r="G89" s="80"/>
      <c r="H89" s="81"/>
      <c r="I89" s="81"/>
      <c r="J89" s="81"/>
      <c r="K89" s="81"/>
      <c r="L89" s="60"/>
      <c r="M89" s="60"/>
      <c r="N89" s="60"/>
      <c r="O89" s="60"/>
    </row>
    <row r="90" spans="1:17" s="54" customFormat="1" ht="20.100000000000001" customHeight="1" x14ac:dyDescent="0.2">
      <c r="B90" s="59"/>
      <c r="C90" s="58"/>
      <c r="D90" s="58"/>
      <c r="E90" s="58"/>
      <c r="F90" s="61"/>
      <c r="G90" s="61"/>
      <c r="H90" s="77"/>
      <c r="I90" s="77"/>
      <c r="J90" s="62"/>
      <c r="K90" s="63"/>
      <c r="L90" s="64"/>
      <c r="M90" s="64"/>
      <c r="N90" s="64"/>
      <c r="O90" s="64"/>
    </row>
    <row r="91" spans="1:17" s="54" customFormat="1" ht="20.100000000000001" customHeight="1" x14ac:dyDescent="0.2">
      <c r="B91" s="59" t="s">
        <v>39</v>
      </c>
      <c r="C91" s="104"/>
      <c r="D91" s="104"/>
      <c r="E91" s="104"/>
      <c r="G91" s="58" t="s">
        <v>5</v>
      </c>
      <c r="H91" s="81"/>
      <c r="I91" s="81"/>
      <c r="J91" s="81"/>
      <c r="K91" s="81"/>
      <c r="L91" s="60"/>
      <c r="M91" s="60"/>
      <c r="N91" s="60"/>
      <c r="O91" s="60"/>
    </row>
    <row r="93" spans="1:17" x14ac:dyDescent="0.2">
      <c r="B93" s="22"/>
      <c r="C93" s="22"/>
      <c r="D93" s="22"/>
      <c r="E93" s="22"/>
      <c r="F93" s="22"/>
      <c r="G93" s="22"/>
      <c r="H93" s="22"/>
      <c r="I93" s="22"/>
      <c r="J93" s="22"/>
      <c r="K93" s="22"/>
    </row>
    <row r="94" spans="1:17" x14ac:dyDescent="0.2">
      <c r="B94" s="22"/>
      <c r="C94" s="22"/>
      <c r="D94" s="22"/>
      <c r="E94" s="22"/>
      <c r="F94" s="22"/>
      <c r="G94" s="22"/>
      <c r="H94" s="22"/>
      <c r="I94" s="22"/>
      <c r="J94" s="22"/>
      <c r="K94" s="22"/>
    </row>
    <row r="95" spans="1:17" x14ac:dyDescent="0.2">
      <c r="B95" s="22"/>
      <c r="C95" s="22"/>
      <c r="D95" s="22"/>
      <c r="E95" s="22"/>
      <c r="F95" s="22"/>
      <c r="G95" s="22"/>
      <c r="H95" s="22"/>
      <c r="I95" s="22"/>
      <c r="J95" s="22"/>
      <c r="K95" s="22"/>
    </row>
  </sheetData>
  <sheetProtection algorithmName="SHA-512" hashValue="WLXyrFHrx4jOETD8+CQ56tzywRaRhDOhA2Vl1YD7AVk49BFaqOGk8KKkmOJ8FQlQMKvuAJQmjLyewgenwNBBaQ==" saltValue="wItHFzTl1waAtRxW35OVjQ==" spinCount="100000" sheet="1" selectLockedCells="1"/>
  <mergeCells count="89">
    <mergeCell ref="B47:E47"/>
    <mergeCell ref="B27:K27"/>
    <mergeCell ref="B42:K42"/>
    <mergeCell ref="A40:K40"/>
    <mergeCell ref="B45:E45"/>
    <mergeCell ref="B44:E44"/>
    <mergeCell ref="B46:E46"/>
    <mergeCell ref="B37:K37"/>
    <mergeCell ref="C34:K34"/>
    <mergeCell ref="C35:K35"/>
    <mergeCell ref="C36:K36"/>
    <mergeCell ref="B38:K38"/>
    <mergeCell ref="B72:C72"/>
    <mergeCell ref="A74:I74"/>
    <mergeCell ref="B70:C70"/>
    <mergeCell ref="B71:C71"/>
    <mergeCell ref="C91:E91"/>
    <mergeCell ref="C89:E89"/>
    <mergeCell ref="C88:E88"/>
    <mergeCell ref="C87:E87"/>
    <mergeCell ref="B78:K78"/>
    <mergeCell ref="F85:I85"/>
    <mergeCell ref="F88:G88"/>
    <mergeCell ref="F89:G89"/>
    <mergeCell ref="H88:K88"/>
    <mergeCell ref="H89:K89"/>
    <mergeCell ref="H91:K91"/>
    <mergeCell ref="B13:K13"/>
    <mergeCell ref="B17:K17"/>
    <mergeCell ref="B19:K19"/>
    <mergeCell ref="B4:J4"/>
    <mergeCell ref="B11:K11"/>
    <mergeCell ref="B9:K9"/>
    <mergeCell ref="B12:K12"/>
    <mergeCell ref="A5:K5"/>
    <mergeCell ref="A6:K6"/>
    <mergeCell ref="A10:K10"/>
    <mergeCell ref="B8:C8"/>
    <mergeCell ref="B7:C7"/>
    <mergeCell ref="H7:K7"/>
    <mergeCell ref="H8:K8"/>
    <mergeCell ref="D7:G7"/>
    <mergeCell ref="D8:G8"/>
    <mergeCell ref="B22:K22"/>
    <mergeCell ref="B14:K14"/>
    <mergeCell ref="B41:K41"/>
    <mergeCell ref="B33:K33"/>
    <mergeCell ref="B21:K21"/>
    <mergeCell ref="B29:K29"/>
    <mergeCell ref="A24:K24"/>
    <mergeCell ref="B20:K20"/>
    <mergeCell ref="B18:K18"/>
    <mergeCell ref="B31:K31"/>
    <mergeCell ref="B15:K15"/>
    <mergeCell ref="B16:K16"/>
    <mergeCell ref="B25:K25"/>
    <mergeCell ref="B26:K26"/>
    <mergeCell ref="B28:K28"/>
    <mergeCell ref="B30:K30"/>
    <mergeCell ref="B51:E51"/>
    <mergeCell ref="B69:C69"/>
    <mergeCell ref="C62:I62"/>
    <mergeCell ref="B68:K68"/>
    <mergeCell ref="C63:I63"/>
    <mergeCell ref="B60:E60"/>
    <mergeCell ref="B52:E52"/>
    <mergeCell ref="B53:E53"/>
    <mergeCell ref="B54:E54"/>
    <mergeCell ref="B55:E55"/>
    <mergeCell ref="B56:E56"/>
    <mergeCell ref="B57:E57"/>
    <mergeCell ref="B58:E58"/>
    <mergeCell ref="B59:E59"/>
    <mergeCell ref="A75:I75"/>
    <mergeCell ref="A81:J81"/>
    <mergeCell ref="F87:G87"/>
    <mergeCell ref="H87:K87"/>
    <mergeCell ref="B32:K32"/>
    <mergeCell ref="A65:J65"/>
    <mergeCell ref="A66:K66"/>
    <mergeCell ref="A80:I80"/>
    <mergeCell ref="J80:K80"/>
    <mergeCell ref="B48:E48"/>
    <mergeCell ref="B50:E50"/>
    <mergeCell ref="B49:E49"/>
    <mergeCell ref="E69:H69"/>
    <mergeCell ref="E70:H70"/>
    <mergeCell ref="E71:H71"/>
    <mergeCell ref="E72:H72"/>
  </mergeCells>
  <phoneticPr fontId="4" type="noConversion"/>
  <printOptions horizontalCentered="1"/>
  <pageMargins left="0.3" right="0" top="0" bottom="0.5" header="0" footer="0.25"/>
  <pageSetup scale="94" fitToHeight="2" orientation="portrait" r:id="rId1"/>
  <headerFooter alignWithMargins="0">
    <oddFooter>&amp;R&amp;"Arial,Italic"&amp;8Page &amp;P of &amp;N</oddFooter>
  </headerFooter>
  <rowBreaks count="2" manualBreakCount="2">
    <brk id="39" max="8" man="1"/>
    <brk id="7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A18" sqref="A18"/>
    </sheetView>
  </sheetViews>
  <sheetFormatPr defaultRowHeight="12.75" x14ac:dyDescent="0.2"/>
  <cols>
    <col min="1" max="1" width="86.85546875" customWidth="1"/>
    <col min="2" max="2" width="20.85546875" customWidth="1"/>
    <col min="3" max="3" width="29.5703125" customWidth="1"/>
  </cols>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Gregoire</dc:creator>
  <cp:lastModifiedBy>Krystal Shiers</cp:lastModifiedBy>
  <cp:lastPrinted>2026-01-20T17:56:18Z</cp:lastPrinted>
  <dcterms:created xsi:type="dcterms:W3CDTF">2003-02-14T19:14:58Z</dcterms:created>
  <dcterms:modified xsi:type="dcterms:W3CDTF">2026-01-22T23:07:13Z</dcterms:modified>
</cp:coreProperties>
</file>