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Z:\DIRECTORS\RFPs and Purchase Agreements\RFPs\CHIHCO\Rolling Stock, Lifts, Other Vehicles\Falcon Lift\Falcon FS95 RFB 26007\"/>
    </mc:Choice>
  </mc:AlternateContent>
  <xr:revisionPtr revIDLastSave="0" documentId="13_ncr:1_{B6697BAD-E53B-42DE-AE11-1C95B6D121AC}" xr6:coauthVersionLast="47" xr6:coauthVersionMax="47" xr10:uidLastSave="{00000000-0000-0000-0000-000000000000}"/>
  <bookViews>
    <workbookView xWindow="30840" yWindow="4455" windowWidth="21600" windowHeight="12285" xr2:uid="{00000000-000D-0000-FFFF-FFFF00000000}"/>
  </bookViews>
  <sheets>
    <sheet name="Sheet1" sheetId="1" r:id="rId1"/>
    <sheet name="Sheet2" sheetId="2" r:id="rId2"/>
    <sheet name="Sheet3" sheetId="3" r:id="rId3"/>
  </sheets>
  <definedNames>
    <definedName name="_xlnm.Print_Area" localSheetId="0">Sheet1!$A$1:$J$77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 r="G54" i="1" s="1"/>
  <c r="G55" i="1" s="1"/>
  <c r="G56" i="1" l="1"/>
</calcChain>
</file>

<file path=xl/sharedStrings.xml><?xml version="1.0" encoding="utf-8"?>
<sst xmlns="http://schemas.openxmlformats.org/spreadsheetml/2006/main" count="93" uniqueCount="92">
  <si>
    <t>DESCRIPTION</t>
  </si>
  <si>
    <t>Delivery or Shipping Charges</t>
  </si>
  <si>
    <t>GENERAL INFORMATION:</t>
  </si>
  <si>
    <t>PROJECT DESCRIPTION:  This project is to remove exisitng carpet and install new carpet in two offices at the Omaha Civic Auditorium.  The existing carpet is glued down.  Bidder is responsible for the disposal of removed carpet.  New carpet shall be glued to a concrete floor.  Bid also includes purchase and installation of vinyl cove base.  Bidder shall sumbit pricing on the carpet specified below.  Alternate carpet is not acceptable.</t>
  </si>
  <si>
    <t xml:space="preserve">Mailing Address: </t>
  </si>
  <si>
    <t>Email Address:</t>
  </si>
  <si>
    <t>Days</t>
  </si>
  <si>
    <t>Date:</t>
  </si>
  <si>
    <t>1.</t>
  </si>
  <si>
    <t>All inquires or clarifications to the RFB may be directed, by email only, to kshiers@omahameca.com.  No phone inquiries will be accepted.</t>
  </si>
  <si>
    <t>2.</t>
  </si>
  <si>
    <t xml:space="preserve">Bids must be in the office of MECA, 455 North 10th Street, Omaha, NE 68102 by the closing date and time indicated above. Please notify kshiers@omahameca.com of intent to bid. </t>
  </si>
  <si>
    <t>3.</t>
  </si>
  <si>
    <t>4.</t>
  </si>
  <si>
    <t xml:space="preserve">MECA reserves the right to accept or reject any or all bids in their entirety.  </t>
  </si>
  <si>
    <t>5.</t>
  </si>
  <si>
    <t>MECA reserves the right to accept or reject any part of a bid unless otherwise indicated by bidder.</t>
  </si>
  <si>
    <t>6.</t>
  </si>
  <si>
    <t>Bidder must be willing to execute a MECA Purchase Agreement or Purchase Order. A copy of the Agreement is available upon request.</t>
  </si>
  <si>
    <t>7.</t>
  </si>
  <si>
    <t>Warranty terms and length of warranty must be included.  Please specify who is responsible for the warranty (manufacturer or bidder).</t>
  </si>
  <si>
    <t>8.</t>
  </si>
  <si>
    <t>Delivery and shipping charges must be included as a separate line item.</t>
  </si>
  <si>
    <t>9.</t>
  </si>
  <si>
    <t>The delivery date must be scheduled and approved by MECA.   Due to the event schedule, there are days in which our loading docks are not accessible. MECA is not responsible for any additional shipping charges for refused deliveries.</t>
  </si>
  <si>
    <t>10.</t>
  </si>
  <si>
    <t xml:space="preserve">PROJECT DESCRIPTION:  </t>
  </si>
  <si>
    <t xml:space="preserve">Payment Terms: Net 30 Days after delivery and acceptance by MECA. </t>
  </si>
  <si>
    <t xml:space="preserve">Company Name: </t>
  </si>
  <si>
    <t>Contact Name:</t>
  </si>
  <si>
    <t>Contact Title:</t>
  </si>
  <si>
    <t>Telephone :</t>
  </si>
  <si>
    <t>Signature:</t>
  </si>
  <si>
    <r>
      <t xml:space="preserve">Sales tax must be included as a separate line item. If the Bidder does not have a sales tax permit in the State of Nebraska, please indicate.  </t>
    </r>
    <r>
      <rPr>
        <i/>
        <sz val="10"/>
        <rFont val="Arial"/>
        <family val="2"/>
      </rPr>
      <t>As a Vendor of CHI Health Center Omaha, any sales tax collected must be reported to the State of Nebraska on a monthly basis. A Convention Center Facility Financing Assistance Act Sales and Use Tax Information Form must be completed and filed on or before the 20th day of the month following the month of sale.  Forms are available by contacting MECA’s Finance Department. Bidder must supply MECA with its Nebraska Sales Tax Permit Number below.</t>
    </r>
  </si>
  <si>
    <t>Total</t>
  </si>
  <si>
    <t>Bid Closing (bids due):</t>
  </si>
  <si>
    <r>
      <t>Publish Date:</t>
    </r>
    <r>
      <rPr>
        <b/>
        <sz val="10"/>
        <rFont val="Arial"/>
        <family val="2"/>
      </rPr>
      <t xml:space="preserve"> </t>
    </r>
  </si>
  <si>
    <t xml:space="preserve">SPECIFICATIONS:  </t>
  </si>
  <si>
    <t xml:space="preserve">Final Questions Due: </t>
  </si>
  <si>
    <t xml:space="preserve">BASE BID: </t>
  </si>
  <si>
    <t>Trade-in Assessment (optional):</t>
  </si>
  <si>
    <t xml:space="preserve">TRAINING:  </t>
  </si>
  <si>
    <t>The successful bidder will be responsible for providing an initial training session for selected MECA employees on the operation and general maintenance of the machine.  The training shall be performed onsite and will be scheduled at a mutually agreed upon date and time.  The successful bidder must submit one electronic and one hard copy of the manufacturer's operating procedures, service, and parts manual.  Also included must be a list of procedures required to maintain the equipment and activities/procedures to be avoided in order to prolong the life of the equipment and maintain the warranty.</t>
  </si>
  <si>
    <t>Other Charges (outline in a separate document, insert total here)</t>
  </si>
  <si>
    <t>Training</t>
  </si>
  <si>
    <t>Subtotal</t>
  </si>
  <si>
    <t>Adjusted Total</t>
  </si>
  <si>
    <t>Sales Tax (7%)</t>
  </si>
  <si>
    <t>Number of days for delivery from date of signed Purchase Agreement:</t>
  </si>
  <si>
    <t>*REQUIRED* Nebraska Sales Tax Permit Number:</t>
  </si>
  <si>
    <r>
      <t>Warranty</t>
    </r>
    <r>
      <rPr>
        <i/>
        <sz val="10"/>
        <rFont val="Arial"/>
        <family val="2"/>
      </rPr>
      <t xml:space="preserve"> (type information below or attach as separate document):</t>
    </r>
  </si>
  <si>
    <t>PRICE</t>
  </si>
  <si>
    <t>PREVENTATIVE MAINTENANCE:</t>
  </si>
  <si>
    <t>List one-time fee if MECA pre-pays 5 year term (60 months):</t>
  </si>
  <si>
    <t>Year 1</t>
  </si>
  <si>
    <t>Year 4</t>
  </si>
  <si>
    <t>Year 2</t>
  </si>
  <si>
    <t>Year 5</t>
  </si>
  <si>
    <t>Year 3</t>
  </si>
  <si>
    <t>REQUEST FOR BID 26007 AND BID SHEET on</t>
  </si>
  <si>
    <t>Falcon FS95 Lift</t>
  </si>
  <si>
    <t>Bids must be delivered in a sealed envelope and marked:  Attn: MECA, Bid on Falcon FS95.  If sending a bid electronically, email to: RFP@omahameca.com. Bid will not be accepted to a personal email box.</t>
  </si>
  <si>
    <t>OPTIONAL TRADE-IN:</t>
  </si>
  <si>
    <t xml:space="preserve">4 extra batteries w/Auto Charger </t>
  </si>
  <si>
    <t xml:space="preserve">2-Wheel Drive </t>
  </si>
  <si>
    <t>Options:</t>
  </si>
  <si>
    <t>Trade-In Value:</t>
  </si>
  <si>
    <r>
      <rPr>
        <b/>
        <sz val="10"/>
        <rFont val="Arial"/>
        <family val="2"/>
      </rPr>
      <t>Height</t>
    </r>
    <r>
      <rPr>
        <sz val="10"/>
        <rFont val="Arial"/>
        <family val="2"/>
      </rPr>
      <t>: Not to exceed 6'6"</t>
    </r>
  </si>
  <si>
    <r>
      <rPr>
        <b/>
        <sz val="10"/>
        <rFont val="Arial"/>
        <family val="2"/>
      </rPr>
      <t>Length</t>
    </r>
    <r>
      <rPr>
        <sz val="10"/>
        <rFont val="Arial"/>
        <family val="2"/>
      </rPr>
      <t>: Not to exceed 23</t>
    </r>
  </si>
  <si>
    <r>
      <rPr>
        <b/>
        <sz val="10"/>
        <rFont val="Arial"/>
        <family val="2"/>
      </rPr>
      <t>Working Height</t>
    </r>
    <r>
      <rPr>
        <sz val="10"/>
        <rFont val="Arial"/>
        <family val="2"/>
      </rPr>
      <t xml:space="preserve">: 90' or greater </t>
    </r>
  </si>
  <si>
    <r>
      <rPr>
        <b/>
        <sz val="10"/>
        <rFont val="Arial"/>
        <family val="2"/>
      </rPr>
      <t>Width:</t>
    </r>
    <r>
      <rPr>
        <sz val="10"/>
        <rFont val="Arial"/>
        <family val="2"/>
      </rPr>
      <t xml:space="preserve"> Not to exceed 4'-5"</t>
    </r>
  </si>
  <si>
    <t>List Annual fee if bulk rate is not available or if prices change annually:</t>
  </si>
  <si>
    <t xml:space="preserve">Basket Rotation +/- 90 degrees </t>
  </si>
  <si>
    <t>Auto-Setting/Leveling-</t>
  </si>
  <si>
    <t xml:space="preserve">110v ac power Supply in Basket </t>
  </si>
  <si>
    <t xml:space="preserve">Air/Water supply to Basket (1 Hose) </t>
  </si>
  <si>
    <t xml:space="preserve">Special Outrigger Footplates </t>
  </si>
  <si>
    <r>
      <rPr>
        <b/>
        <sz val="10"/>
        <rFont val="Arial"/>
        <family val="2"/>
      </rPr>
      <t>Weight:</t>
    </r>
    <r>
      <rPr>
        <sz val="10"/>
        <rFont val="Arial"/>
        <family val="2"/>
      </rPr>
      <t xml:space="preserve"> Not to exceed 8,300 lbs.          </t>
    </r>
  </si>
  <si>
    <t>Special Outrigger Stop Limit Switch</t>
  </si>
  <si>
    <t xml:space="preserve">Slope alarm </t>
  </si>
  <si>
    <t xml:space="preserve">Anti-Entrapment Device </t>
  </si>
  <si>
    <r>
      <rPr>
        <b/>
        <sz val="10"/>
        <rFont val="Arial"/>
        <family val="2"/>
      </rPr>
      <t>Wheeled:</t>
    </r>
    <r>
      <rPr>
        <sz val="10"/>
        <rFont val="Arial"/>
        <family val="2"/>
      </rPr>
      <t xml:space="preserve"> Non-marking Tires    </t>
    </r>
  </si>
  <si>
    <t>Falcon FS95 (standard features)</t>
  </si>
  <si>
    <t xml:space="preserve">This bid is for the purchase of one (1) Falcon FS95 Wheeled lift for CHI Health Center Omaha as specified below and in the attachments.  MECA is under no obligation to purchase all options listed. Alternates manufacturers/models will be considered. Alternates must meet or exceed the Standard Features listed below and on the Attachments, as well as offer similar options. If proposing an alternate, Bidder must provide a fully detailed specification sheet with their bid. Failure to provide a specification sheet will disqualify a Bidder's proposal. The lift must be new with no used, or refurbished parts. This bid includes, but is not limited to ordering, receiving, unloading, assembly, project tracking (i.e. delivery schedules), inspections, testing, training and any other items necessary for a full and complete purchase. Bidders must fully disclose all pricing necessary for a full and complete order. Sales tax must be included in the total. </t>
  </si>
  <si>
    <t>Thursday, June 26, 2025 at 11:00am CST</t>
  </si>
  <si>
    <t>Monday, July 7, 2025 at 1:00pm CST</t>
  </si>
  <si>
    <t>Monday, June 30, 2025 at 1:00pm CST</t>
  </si>
  <si>
    <t xml:space="preserve">As an option, we are requesting the trade-in of one Falcon FS95. Model: Reachmaster Falcon Serial Number 07004.This machine is currently not operable. The successful bidder will be responsible for haul away of the trade-in. Bidders may assess our current machine on June 26, 2025 at 11am CST. Please advise if you plan to attend so that we may provide you with meeting location and parking instructions. </t>
  </si>
  <si>
    <t xml:space="preserve">Bidder is also requested to provide the cost for an annual service/maintenance inspection, for a term of 5 years.  MECA's intention is to pre-pay the 5 year term.  Bidder must include with their bid, the details of their service/maintenance package.  If varying levels/tiers of service/maintenance packages are offered, please submit all options.       </t>
  </si>
  <si>
    <t>GSM module for remote access and monitoring</t>
  </si>
  <si>
    <t>(if proposing an alternate, insert pricing for comparable options &amp; include a separate quote)</t>
  </si>
  <si>
    <t>If proposing alternate, list make/model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</si>
</sst>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0"/>
      <name val="Arial"/>
    </font>
    <font>
      <sz val="8"/>
      <name val="Arial"/>
      <family val="2"/>
    </font>
    <font>
      <b/>
      <sz val="10"/>
      <name val="Arial"/>
      <family val="2"/>
    </font>
    <font>
      <sz val="10"/>
      <name val="Arial"/>
      <family val="2"/>
    </font>
    <font>
      <b/>
      <u/>
      <sz val="10"/>
      <name val="Arial"/>
      <family val="2"/>
    </font>
    <font>
      <b/>
      <sz val="11"/>
      <name val="Arial"/>
      <family val="2"/>
    </font>
    <font>
      <i/>
      <sz val="10"/>
      <name val="Arial"/>
      <family val="2"/>
    </font>
    <font>
      <b/>
      <i/>
      <sz val="10"/>
      <name val="Arial"/>
      <family val="2"/>
    </font>
    <font>
      <sz val="10"/>
      <color theme="1"/>
      <name val="Arial"/>
      <family val="2"/>
    </font>
    <font>
      <sz val="10"/>
      <name val="Arial"/>
      <family val="2"/>
    </font>
    <font>
      <sz val="14"/>
      <name val="Arial"/>
      <family val="2"/>
    </font>
    <font>
      <b/>
      <sz val="12"/>
      <name val="Arial"/>
      <family val="2"/>
    </font>
    <font>
      <b/>
      <sz val="9"/>
      <name val="Arial"/>
      <family val="2"/>
    </font>
    <font>
      <sz val="9"/>
      <name val="Arial"/>
      <family val="2"/>
    </font>
    <font>
      <sz val="10"/>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44" fontId="9" fillId="0" borderId="0" applyFont="0" applyFill="0" applyBorder="0" applyAlignment="0" applyProtection="0"/>
    <xf numFmtId="0" fontId="3" fillId="0" borderId="0"/>
  </cellStyleXfs>
  <cellXfs count="100">
    <xf numFmtId="0" fontId="0" fillId="0" borderId="0" xfId="0"/>
    <xf numFmtId="0" fontId="3" fillId="0" borderId="0" xfId="0" applyFont="1" applyAlignment="1">
      <alignment horizontal="left"/>
    </xf>
    <xf numFmtId="0" fontId="3" fillId="0" borderId="0" xfId="0" applyFont="1" applyAlignment="1">
      <alignment horizontal="left" vertical="top" wrapText="1"/>
    </xf>
    <xf numFmtId="0" fontId="0" fillId="0" borderId="0" xfId="0" applyAlignment="1">
      <alignment wrapText="1"/>
    </xf>
    <xf numFmtId="0" fontId="3" fillId="0" borderId="0" xfId="0" applyFont="1"/>
    <xf numFmtId="0" fontId="3" fillId="0" borderId="0" xfId="0" applyFont="1" applyAlignment="1">
      <alignment vertical="center"/>
    </xf>
    <xf numFmtId="0" fontId="3" fillId="0" borderId="0" xfId="0" applyFont="1" applyAlignment="1">
      <alignment horizontal="left" vertical="top"/>
    </xf>
    <xf numFmtId="0" fontId="2" fillId="0" borderId="0" xfId="0" applyFont="1" applyAlignment="1">
      <alignment wrapText="1"/>
    </xf>
    <xf numFmtId="0" fontId="2" fillId="0" borderId="0" xfId="0" applyFont="1" applyAlignment="1">
      <alignment vertical="center"/>
    </xf>
    <xf numFmtId="0" fontId="2" fillId="0" borderId="0" xfId="0" applyFont="1" applyAlignment="1" applyProtection="1">
      <alignment wrapText="1"/>
      <protection locked="0"/>
    </xf>
    <xf numFmtId="0" fontId="3" fillId="0" borderId="0" xfId="0" applyFont="1" applyAlignment="1">
      <alignment horizontal="center" vertical="center"/>
    </xf>
    <xf numFmtId="0" fontId="3" fillId="0" borderId="0" xfId="0" applyFont="1" applyAlignment="1">
      <alignment horizontal="right"/>
    </xf>
    <xf numFmtId="0" fontId="4" fillId="0" borderId="0" xfId="0" applyFont="1" applyAlignment="1">
      <alignment horizontal="right"/>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2" fillId="0" borderId="0" xfId="0" applyFont="1" applyAlignment="1">
      <alignment wrapText="1"/>
    </xf>
    <xf numFmtId="0" fontId="12" fillId="0" borderId="0" xfId="0" applyFont="1" applyAlignment="1">
      <alignment horizontal="right" wrapText="1"/>
    </xf>
    <xf numFmtId="0" fontId="13" fillId="0" borderId="0" xfId="0" applyFont="1"/>
    <xf numFmtId="0" fontId="2" fillId="0" borderId="0" xfId="0" applyFont="1" applyAlignment="1">
      <alignment horizontal="center" vertical="center"/>
    </xf>
    <xf numFmtId="49" fontId="3" fillId="0" borderId="0" xfId="0" applyNumberFormat="1" applyFont="1" applyAlignment="1">
      <alignment horizontal="right" vertical="top" wrapText="1"/>
    </xf>
    <xf numFmtId="49" fontId="3" fillId="0" borderId="0" xfId="0" applyNumberFormat="1" applyFont="1" applyAlignment="1">
      <alignment horizontal="right" vertical="top"/>
    </xf>
    <xf numFmtId="0" fontId="4" fillId="0" borderId="0" xfId="0" applyFont="1" applyAlignment="1">
      <alignment wrapText="1"/>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6"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right" wrapText="1"/>
    </xf>
    <xf numFmtId="0" fontId="3" fillId="0" borderId="0" xfId="0" applyFont="1" applyAlignment="1">
      <alignment horizontal="left" vertical="center"/>
    </xf>
    <xf numFmtId="0" fontId="7" fillId="0" borderId="0" xfId="0" applyFont="1" applyAlignment="1">
      <alignment vertical="center"/>
    </xf>
    <xf numFmtId="0" fontId="2" fillId="0" borderId="0" xfId="0" applyFont="1" applyAlignment="1">
      <alignment horizontal="right" wrapText="1"/>
    </xf>
    <xf numFmtId="0" fontId="11" fillId="0" borderId="0" xfId="0" applyFont="1" applyAlignment="1">
      <alignment vertical="center" wrapText="1"/>
    </xf>
    <xf numFmtId="0" fontId="2" fillId="0" borderId="0" xfId="0" applyFont="1" applyAlignment="1">
      <alignment horizontal="center" wrapText="1"/>
    </xf>
    <xf numFmtId="0" fontId="3" fillId="0" borderId="0" xfId="2"/>
    <xf numFmtId="0" fontId="13" fillId="0" borderId="0" xfId="2" applyFont="1" applyAlignment="1">
      <alignment horizontal="center" vertical="top" wrapText="1"/>
    </xf>
    <xf numFmtId="44" fontId="3" fillId="0" borderId="1" xfId="0" applyNumberFormat="1" applyFont="1" applyBorder="1" applyProtection="1">
      <protection locked="0"/>
    </xf>
    <xf numFmtId="44" fontId="3" fillId="0" borderId="1" xfId="0" applyNumberFormat="1" applyFont="1" applyBorder="1"/>
    <xf numFmtId="44" fontId="2" fillId="0" borderId="1" xfId="1" applyFont="1" applyBorder="1" applyAlignment="1" applyProtection="1">
      <protection locked="0"/>
    </xf>
    <xf numFmtId="44" fontId="2" fillId="0" borderId="8" xfId="0" applyNumberFormat="1" applyFont="1" applyBorder="1"/>
    <xf numFmtId="0" fontId="2" fillId="0" borderId="7" xfId="0" applyFont="1" applyBorder="1"/>
    <xf numFmtId="44" fontId="3" fillId="0" borderId="0" xfId="1" applyFont="1" applyFill="1" applyBorder="1" applyAlignment="1" applyProtection="1"/>
    <xf numFmtId="44" fontId="3" fillId="0" borderId="0" xfId="0" applyNumberFormat="1" applyFont="1"/>
    <xf numFmtId="44" fontId="2" fillId="0" borderId="0" xfId="0" applyNumberFormat="1" applyFont="1"/>
    <xf numFmtId="44" fontId="3" fillId="0" borderId="5" xfId="1" applyFont="1" applyBorder="1" applyAlignment="1" applyProtection="1"/>
    <xf numFmtId="44" fontId="3" fillId="0" borderId="4" xfId="0" applyNumberFormat="1" applyFont="1" applyBorder="1"/>
    <xf numFmtId="0" fontId="3" fillId="0" borderId="4" xfId="0" applyFont="1" applyBorder="1" applyProtection="1">
      <protection locked="0"/>
    </xf>
    <xf numFmtId="0" fontId="8" fillId="0" borderId="0" xfId="0" applyFont="1" applyAlignment="1">
      <alignment vertical="center"/>
    </xf>
    <xf numFmtId="0" fontId="8" fillId="0" borderId="0" xfId="0" applyFont="1" applyAlignment="1">
      <alignment horizontal="left" vertical="center"/>
    </xf>
    <xf numFmtId="0" fontId="2" fillId="3" borderId="1" xfId="0" applyFont="1" applyFill="1" applyBorder="1" applyAlignment="1">
      <alignment horizontal="center"/>
    </xf>
    <xf numFmtId="44" fontId="3" fillId="0" borderId="7" xfId="0" applyNumberFormat="1" applyFont="1" applyBorder="1"/>
    <xf numFmtId="44" fontId="2" fillId="0" borderId="7" xfId="1" applyFont="1" applyFill="1" applyBorder="1" applyAlignment="1" applyProtection="1"/>
    <xf numFmtId="0" fontId="4" fillId="0" borderId="0" xfId="0" applyFont="1"/>
    <xf numFmtId="44" fontId="2" fillId="0" borderId="0" xfId="0" applyNumberFormat="1" applyFont="1" applyAlignment="1">
      <alignment horizontal="left"/>
    </xf>
    <xf numFmtId="44" fontId="3" fillId="0" borderId="4" xfId="1" applyFont="1" applyBorder="1" applyAlignment="1" applyProtection="1">
      <protection locked="0"/>
    </xf>
    <xf numFmtId="44" fontId="3" fillId="0" borderId="0" xfId="1" applyFont="1" applyBorder="1" applyAlignment="1"/>
    <xf numFmtId="44" fontId="3" fillId="0" borderId="6" xfId="1" applyFont="1" applyBorder="1" applyAlignment="1" applyProtection="1">
      <protection locked="0"/>
    </xf>
    <xf numFmtId="49" fontId="13" fillId="0" borderId="0" xfId="0" applyNumberFormat="1" applyFont="1" applyAlignment="1">
      <alignment horizontal="right" vertical="top"/>
    </xf>
    <xf numFmtId="0" fontId="13" fillId="0" borderId="0" xfId="0" applyFont="1" applyAlignment="1">
      <alignment horizontal="left" vertical="top" wrapText="1"/>
    </xf>
    <xf numFmtId="0" fontId="3" fillId="0" borderId="0" xfId="0" applyFont="1" applyAlignment="1">
      <alignment vertical="center" wrapText="1"/>
    </xf>
    <xf numFmtId="0" fontId="3" fillId="0" borderId="3" xfId="0" applyFont="1" applyBorder="1"/>
    <xf numFmtId="0" fontId="6" fillId="0" borderId="3" xfId="0" applyFont="1" applyBorder="1" applyAlignment="1">
      <alignment horizontal="right" wrapText="1"/>
    </xf>
    <xf numFmtId="44" fontId="3" fillId="0" borderId="9" xfId="0" applyNumberFormat="1" applyFont="1" applyBorder="1"/>
    <xf numFmtId="0" fontId="3" fillId="0" borderId="6" xfId="0" applyFont="1" applyBorder="1" applyAlignment="1">
      <alignment horizontal="left"/>
    </xf>
    <xf numFmtId="0" fontId="3" fillId="0" borderId="2" xfId="0" applyFont="1" applyBorder="1" applyAlignment="1">
      <alignment horizontal="left"/>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2" borderId="0" xfId="0" applyFont="1" applyFill="1" applyAlignment="1">
      <alignment horizontal="left" vertical="top" wrapText="1"/>
    </xf>
    <xf numFmtId="0" fontId="3" fillId="0" borderId="1" xfId="0" applyFont="1" applyBorder="1" applyAlignment="1" applyProtection="1">
      <alignment horizontal="left" wrapText="1"/>
      <protection locked="0"/>
    </xf>
    <xf numFmtId="0" fontId="14" fillId="0" borderId="6" xfId="0" applyFont="1" applyBorder="1" applyAlignment="1">
      <alignment horizontal="center" wrapText="1"/>
    </xf>
    <xf numFmtId="0" fontId="14" fillId="0" borderId="2" xfId="0" applyFont="1" applyBorder="1" applyAlignment="1">
      <alignment horizontal="center" wrapText="1"/>
    </xf>
    <xf numFmtId="0" fontId="3" fillId="2" borderId="0" xfId="0" applyFont="1" applyFill="1" applyAlignment="1">
      <alignment horizontal="left" vertical="top"/>
    </xf>
    <xf numFmtId="0" fontId="4"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vertical="top"/>
    </xf>
    <xf numFmtId="0" fontId="2" fillId="0" borderId="0" xfId="0" applyFont="1" applyAlignment="1">
      <alignment horizontal="left" vertical="top"/>
    </xf>
    <xf numFmtId="164" fontId="8" fillId="0" borderId="0" xfId="0" applyNumberFormat="1"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3"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3" borderId="1" xfId="0" applyFont="1" applyFill="1" applyBorder="1" applyAlignment="1">
      <alignment horizontal="center"/>
    </xf>
    <xf numFmtId="0" fontId="2" fillId="0" borderId="0" xfId="0" applyFont="1" applyAlignment="1">
      <alignment horizontal="left" wrapText="1"/>
    </xf>
    <xf numFmtId="0" fontId="2" fillId="0" borderId="0" xfId="0" applyFont="1" applyAlignment="1">
      <alignment horizontal="right"/>
    </xf>
    <xf numFmtId="0" fontId="2" fillId="0" borderId="0" xfId="0" applyFont="1" applyAlignment="1">
      <alignment horizontal="right" wrapText="1"/>
    </xf>
    <xf numFmtId="0" fontId="2" fillId="0" borderId="4" xfId="0" applyFont="1" applyBorder="1" applyAlignment="1" applyProtection="1">
      <alignment horizontal="center" wrapText="1"/>
      <protection locked="0"/>
    </xf>
    <xf numFmtId="0" fontId="2" fillId="0" borderId="3"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left" wrapText="1"/>
    </xf>
    <xf numFmtId="0" fontId="3" fillId="0" borderId="1" xfId="0" applyFont="1" applyBorder="1" applyAlignment="1">
      <alignment horizontal="left"/>
    </xf>
    <xf numFmtId="0" fontId="11" fillId="0" borderId="4" xfId="0" applyFont="1" applyBorder="1" applyAlignment="1" applyProtection="1">
      <alignment horizontal="center" vertical="center" wrapText="1"/>
      <protection locked="0"/>
    </xf>
  </cellXfs>
  <cellStyles count="3">
    <cellStyle name="Currency" xfId="1" builtinId="4"/>
    <cellStyle name="Normal" xfId="0" builtinId="0"/>
    <cellStyle name="Normal 2" xfId="2" xr:uid="{87E97A4D-C441-45E4-BCBD-D13E2BB711F5}"/>
  </cellStyles>
  <dxfs count="0"/>
  <tableStyles count="0" defaultTableStyle="TableStyleMedium2" defaultPivotStyle="PivotStyleLight16"/>
  <colors>
    <mruColors>
      <color rgb="FF33CC33"/>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1078722</xdr:colOff>
      <xdr:row>0</xdr:row>
      <xdr:rowOff>66274</xdr:rowOff>
    </xdr:from>
    <xdr:to>
      <xdr:col>5</xdr:col>
      <xdr:colOff>324881</xdr:colOff>
      <xdr:row>2</xdr:row>
      <xdr:rowOff>352024</xdr:rowOff>
    </xdr:to>
    <xdr:pic>
      <xdr:nvPicPr>
        <xdr:cNvPr id="1042" name="Picture 1" descr="MECA Logo">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5753" y="66274"/>
          <a:ext cx="1607566"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S77"/>
  <sheetViews>
    <sheetView tabSelected="1" zoomScale="96" zoomScaleNormal="96" zoomScaleSheetLayoutView="100" workbookViewId="0">
      <selection activeCell="G35" sqref="G35"/>
    </sheetView>
  </sheetViews>
  <sheetFormatPr defaultColWidth="9.140625" defaultRowHeight="12.75" x14ac:dyDescent="0.2"/>
  <cols>
    <col min="1" max="1" width="6.85546875" style="4" customWidth="1"/>
    <col min="2" max="2" width="17.28515625" style="4" customWidth="1"/>
    <col min="3" max="4" width="19.7109375" style="4" customWidth="1"/>
    <col min="5" max="5" width="15.7109375" style="4" customWidth="1"/>
    <col min="6" max="6" width="8.7109375" style="4" customWidth="1"/>
    <col min="7" max="9" width="15.7109375" style="4" customWidth="1"/>
    <col min="10" max="10" width="8.7109375" style="4" customWidth="1"/>
    <col min="11" max="16384" width="9.140625" style="4"/>
  </cols>
  <sheetData>
    <row r="1" spans="1:48" x14ac:dyDescent="0.2">
      <c r="A1" s="77"/>
      <c r="B1" s="77"/>
      <c r="C1" s="77"/>
      <c r="D1" s="77"/>
      <c r="E1" s="77"/>
      <c r="F1" s="77"/>
      <c r="G1" s="77"/>
      <c r="H1" s="77"/>
      <c r="I1" s="77"/>
      <c r="J1" s="77"/>
    </row>
    <row r="2" spans="1:48" x14ac:dyDescent="0.2">
      <c r="A2" s="77"/>
      <c r="B2" s="77"/>
      <c r="C2" s="77"/>
      <c r="D2" s="77"/>
      <c r="E2" s="77"/>
      <c r="F2" s="77"/>
      <c r="G2" s="77"/>
      <c r="H2" s="77"/>
      <c r="I2" s="77"/>
      <c r="J2" s="77"/>
    </row>
    <row r="3" spans="1:48" ht="34.5" customHeight="1" x14ac:dyDescent="0.2">
      <c r="A3" s="77"/>
      <c r="B3" s="77"/>
      <c r="C3" s="77"/>
      <c r="D3" s="77"/>
      <c r="E3" s="77"/>
      <c r="F3" s="77"/>
      <c r="G3" s="77"/>
      <c r="H3" s="77"/>
      <c r="I3" s="77"/>
      <c r="J3" s="77"/>
    </row>
    <row r="4" spans="1:48" ht="15" x14ac:dyDescent="0.25">
      <c r="A4" s="76" t="s">
        <v>59</v>
      </c>
      <c r="B4" s="76"/>
      <c r="C4" s="76"/>
      <c r="D4" s="76"/>
      <c r="E4" s="76"/>
      <c r="F4" s="76"/>
      <c r="G4" s="76"/>
      <c r="H4" s="76"/>
      <c r="I4" s="76"/>
      <c r="J4" s="76"/>
    </row>
    <row r="5" spans="1:48" s="5" customFormat="1" ht="15" customHeight="1" x14ac:dyDescent="0.2">
      <c r="A5" s="75" t="s">
        <v>60</v>
      </c>
      <c r="B5" s="75"/>
      <c r="C5" s="75"/>
      <c r="D5" s="75"/>
      <c r="E5" s="75"/>
      <c r="F5" s="75"/>
      <c r="G5" s="75"/>
      <c r="H5" s="75"/>
      <c r="I5" s="75"/>
      <c r="J5" s="75"/>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row>
    <row r="6" spans="1:48" s="5" customFormat="1" ht="9.75" customHeight="1" x14ac:dyDescent="0.2">
      <c r="A6" s="19"/>
      <c r="B6" s="19"/>
      <c r="C6" s="19"/>
      <c r="E6" s="19"/>
      <c r="F6" s="19"/>
      <c r="G6" s="19"/>
      <c r="H6" s="19"/>
      <c r="I6" s="19"/>
      <c r="J6" s="10"/>
      <c r="K6" s="10"/>
      <c r="L6" s="10"/>
      <c r="M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1" customFormat="1" ht="12.75" customHeight="1" x14ac:dyDescent="0.2">
      <c r="A7" s="78" t="s">
        <v>36</v>
      </c>
      <c r="B7" s="78"/>
      <c r="C7" s="78" t="s">
        <v>40</v>
      </c>
      <c r="D7" s="78"/>
      <c r="E7" s="78" t="s">
        <v>38</v>
      </c>
      <c r="F7" s="78"/>
      <c r="G7" s="78"/>
      <c r="H7" s="78" t="s">
        <v>35</v>
      </c>
      <c r="I7" s="78"/>
      <c r="J7" s="78"/>
      <c r="K7" s="11"/>
      <c r="M7" s="12"/>
    </row>
    <row r="8" spans="1:48" s="48" customFormat="1" ht="24.75" customHeight="1" x14ac:dyDescent="0.2">
      <c r="A8" s="81">
        <v>45827</v>
      </c>
      <c r="B8" s="81"/>
      <c r="C8" s="83" t="s">
        <v>84</v>
      </c>
      <c r="D8" s="83"/>
      <c r="E8" s="82" t="s">
        <v>86</v>
      </c>
      <c r="F8" s="82"/>
      <c r="G8" s="82"/>
      <c r="H8" s="82" t="s">
        <v>85</v>
      </c>
      <c r="I8" s="82"/>
      <c r="J8" s="82"/>
      <c r="K8" s="47"/>
    </row>
    <row r="9" spans="1:48" s="1" customFormat="1" ht="6" customHeight="1" x14ac:dyDescent="0.2"/>
    <row r="10" spans="1:48" s="1" customFormat="1" ht="16.5" customHeight="1" x14ac:dyDescent="0.2">
      <c r="B10" s="79" t="s">
        <v>2</v>
      </c>
      <c r="C10" s="80"/>
      <c r="D10" s="80"/>
      <c r="E10" s="80"/>
      <c r="F10" s="80"/>
      <c r="G10" s="80"/>
      <c r="H10" s="80"/>
      <c r="I10" s="80"/>
    </row>
    <row r="11" spans="1:48" s="2" customFormat="1" ht="15" customHeight="1" x14ac:dyDescent="0.2">
      <c r="A11" s="20" t="s">
        <v>8</v>
      </c>
      <c r="B11" s="73" t="s">
        <v>9</v>
      </c>
      <c r="C11" s="73"/>
      <c r="D11" s="73"/>
      <c r="E11" s="73"/>
      <c r="F11" s="73"/>
      <c r="G11" s="73"/>
      <c r="H11" s="73"/>
      <c r="I11" s="73"/>
      <c r="J11" s="73"/>
    </row>
    <row r="12" spans="1:48" s="2" customFormat="1" ht="27" customHeight="1" x14ac:dyDescent="0.2">
      <c r="A12" s="20" t="s">
        <v>10</v>
      </c>
      <c r="B12" s="73" t="s">
        <v>11</v>
      </c>
      <c r="C12" s="73"/>
      <c r="D12" s="73"/>
      <c r="E12" s="73"/>
      <c r="F12" s="73"/>
      <c r="G12" s="73"/>
      <c r="H12" s="73"/>
      <c r="I12" s="73"/>
      <c r="J12" s="73"/>
    </row>
    <row r="13" spans="1:48" s="6" customFormat="1" ht="27" customHeight="1" x14ac:dyDescent="0.2">
      <c r="A13" s="21" t="s">
        <v>12</v>
      </c>
      <c r="B13" s="73" t="s">
        <v>61</v>
      </c>
      <c r="C13" s="73"/>
      <c r="D13" s="73"/>
      <c r="E13" s="73"/>
      <c r="F13" s="73"/>
      <c r="G13" s="73"/>
      <c r="H13" s="73"/>
      <c r="I13" s="73"/>
      <c r="J13" s="73"/>
    </row>
    <row r="14" spans="1:48" ht="15" customHeight="1" x14ac:dyDescent="0.2">
      <c r="A14" s="21" t="s">
        <v>13</v>
      </c>
      <c r="B14" s="73" t="s">
        <v>14</v>
      </c>
      <c r="C14" s="73"/>
      <c r="D14" s="73"/>
      <c r="E14" s="73"/>
      <c r="F14" s="73"/>
      <c r="G14" s="73"/>
      <c r="H14" s="73"/>
      <c r="I14" s="73"/>
      <c r="J14" s="73"/>
    </row>
    <row r="15" spans="1:48" s="6" customFormat="1" ht="15" customHeight="1" x14ac:dyDescent="0.2">
      <c r="A15" s="21" t="s">
        <v>15</v>
      </c>
      <c r="B15" s="74" t="s">
        <v>16</v>
      </c>
      <c r="C15" s="74"/>
      <c r="D15" s="74"/>
      <c r="E15" s="74"/>
      <c r="F15" s="74"/>
      <c r="G15" s="74"/>
      <c r="H15" s="74"/>
      <c r="I15" s="74"/>
      <c r="J15" s="74"/>
    </row>
    <row r="16" spans="1:48" s="2" customFormat="1" ht="15.75" customHeight="1" x14ac:dyDescent="0.2">
      <c r="A16" s="20" t="s">
        <v>17</v>
      </c>
      <c r="B16" s="73" t="s">
        <v>18</v>
      </c>
      <c r="C16" s="73"/>
      <c r="D16" s="73"/>
      <c r="E16" s="73"/>
      <c r="F16" s="73"/>
      <c r="G16" s="73"/>
      <c r="H16" s="73"/>
      <c r="I16" s="73"/>
      <c r="J16" s="73"/>
    </row>
    <row r="17" spans="1:71" s="2" customFormat="1" ht="15" customHeight="1" x14ac:dyDescent="0.2">
      <c r="A17" s="20" t="s">
        <v>19</v>
      </c>
      <c r="B17" s="67" t="s">
        <v>20</v>
      </c>
      <c r="C17" s="67"/>
      <c r="D17" s="67"/>
      <c r="E17" s="67"/>
      <c r="F17" s="67"/>
      <c r="G17" s="67"/>
      <c r="H17" s="67"/>
      <c r="I17" s="67"/>
      <c r="J17" s="67"/>
    </row>
    <row r="18" spans="1:71" s="6" customFormat="1" ht="15" customHeight="1" x14ac:dyDescent="0.2">
      <c r="A18" s="21" t="s">
        <v>21</v>
      </c>
      <c r="B18" s="71" t="s">
        <v>22</v>
      </c>
      <c r="C18" s="71"/>
      <c r="D18" s="71"/>
      <c r="E18" s="71"/>
      <c r="F18" s="71"/>
      <c r="G18" s="71"/>
      <c r="H18" s="71"/>
      <c r="I18" s="71"/>
      <c r="J18" s="71"/>
    </row>
    <row r="19" spans="1:71" s="6" customFormat="1" ht="26.25" customHeight="1" x14ac:dyDescent="0.2">
      <c r="A19" s="21" t="s">
        <v>23</v>
      </c>
      <c r="B19" s="67" t="s">
        <v>24</v>
      </c>
      <c r="C19" s="67"/>
      <c r="D19" s="67"/>
      <c r="E19" s="67"/>
      <c r="F19" s="67"/>
      <c r="G19" s="67"/>
      <c r="H19" s="67"/>
      <c r="I19" s="67"/>
      <c r="J19" s="67"/>
    </row>
    <row r="20" spans="1:71" s="1" customFormat="1" ht="56.25" customHeight="1" x14ac:dyDescent="0.2">
      <c r="A20" s="21" t="s">
        <v>25</v>
      </c>
      <c r="B20" s="73" t="s">
        <v>33</v>
      </c>
      <c r="C20" s="73"/>
      <c r="D20" s="73"/>
      <c r="E20" s="73"/>
      <c r="F20" s="73"/>
      <c r="G20" s="73"/>
      <c r="H20" s="73"/>
      <c r="I20" s="73"/>
      <c r="J20" s="73"/>
    </row>
    <row r="21" spans="1:71" s="1" customFormat="1" ht="18" customHeight="1" x14ac:dyDescent="0.2">
      <c r="A21" s="21"/>
      <c r="B21" s="72" t="s">
        <v>26</v>
      </c>
      <c r="C21" s="72"/>
      <c r="D21" s="72"/>
      <c r="E21" s="2"/>
      <c r="F21" s="2"/>
      <c r="G21" s="2"/>
      <c r="H21" s="2"/>
      <c r="I21" s="2"/>
    </row>
    <row r="22" spans="1:71" s="2" customFormat="1" ht="79.5" customHeight="1" x14ac:dyDescent="0.2">
      <c r="B22" s="73" t="s">
        <v>83</v>
      </c>
      <c r="C22" s="73"/>
      <c r="D22" s="73"/>
      <c r="E22" s="73"/>
      <c r="F22" s="73"/>
      <c r="G22" s="73"/>
      <c r="H22" s="73"/>
      <c r="I22" s="73"/>
      <c r="J22" s="73"/>
    </row>
    <row r="23" spans="1:71" s="2" customFormat="1" ht="19.5" customHeight="1" x14ac:dyDescent="0.2">
      <c r="A23" s="34"/>
      <c r="B23" s="72" t="s">
        <v>62</v>
      </c>
      <c r="C23" s="72"/>
      <c r="D23" s="72"/>
      <c r="E23" s="72"/>
      <c r="F23" s="72"/>
      <c r="G23" s="72"/>
      <c r="H23" s="34"/>
      <c r="I23" s="35"/>
      <c r="J23" s="34"/>
      <c r="K23" s="34"/>
      <c r="L23" s="34"/>
      <c r="M23" s="34"/>
      <c r="N23" s="34"/>
    </row>
    <row r="24" spans="1:71" s="2" customFormat="1" ht="42" customHeight="1" x14ac:dyDescent="0.2">
      <c r="A24" s="34"/>
      <c r="B24" s="73" t="s">
        <v>87</v>
      </c>
      <c r="C24" s="73"/>
      <c r="D24" s="73"/>
      <c r="E24" s="73"/>
      <c r="F24" s="73"/>
      <c r="G24" s="73"/>
      <c r="H24" s="73"/>
      <c r="I24" s="73"/>
      <c r="J24" s="73"/>
      <c r="K24" s="34"/>
      <c r="L24" s="34"/>
      <c r="M24" s="34"/>
      <c r="N24" s="34"/>
    </row>
    <row r="25" spans="1:71" s="14" customFormat="1" ht="20.100000000000001" customHeight="1" x14ac:dyDescent="0.2">
      <c r="A25" s="13"/>
      <c r="B25" s="22" t="s">
        <v>41</v>
      </c>
      <c r="C25" s="22"/>
      <c r="D25" s="22"/>
      <c r="E25" s="72"/>
      <c r="F25" s="72"/>
      <c r="G25" s="72"/>
      <c r="H25" s="72"/>
      <c r="I25" s="72"/>
      <c r="J25" s="72"/>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row>
    <row r="26" spans="1:71" s="15" customFormat="1" ht="55.5" customHeight="1" x14ac:dyDescent="0.2">
      <c r="A26" s="13"/>
      <c r="B26" s="73" t="s">
        <v>42</v>
      </c>
      <c r="C26" s="73"/>
      <c r="D26" s="73"/>
      <c r="E26" s="73"/>
      <c r="F26" s="73"/>
      <c r="G26" s="73"/>
      <c r="H26" s="73"/>
      <c r="I26" s="73"/>
      <c r="J26" s="73"/>
      <c r="K26" s="13"/>
      <c r="L26" s="13"/>
      <c r="M26" s="13"/>
      <c r="N26" s="13"/>
      <c r="O26" s="13"/>
      <c r="P26" s="13"/>
      <c r="Q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row>
    <row r="27" spans="1:71" s="18" customFormat="1" ht="18" customHeight="1" x14ac:dyDescent="0.2">
      <c r="A27" s="57"/>
      <c r="B27" s="52" t="s">
        <v>52</v>
      </c>
      <c r="C27" s="22"/>
      <c r="D27" s="22"/>
      <c r="E27" s="72"/>
      <c r="F27" s="72"/>
      <c r="G27" s="72"/>
      <c r="H27" s="72"/>
      <c r="I27" s="72"/>
      <c r="J27" s="72"/>
      <c r="K27" s="58"/>
      <c r="L27" s="58"/>
      <c r="M27" s="58"/>
    </row>
    <row r="28" spans="1:71" s="18" customFormat="1" ht="42.75" customHeight="1" x14ac:dyDescent="0.2">
      <c r="A28" s="57"/>
      <c r="B28" s="73" t="s">
        <v>88</v>
      </c>
      <c r="C28" s="73"/>
      <c r="D28" s="73"/>
      <c r="E28" s="73"/>
      <c r="F28" s="73"/>
      <c r="G28" s="73"/>
      <c r="H28" s="73"/>
      <c r="I28" s="73"/>
      <c r="J28" s="73"/>
    </row>
    <row r="29" spans="1:71" s="2" customFormat="1" ht="19.5" customHeight="1" x14ac:dyDescent="0.2">
      <c r="B29" s="72" t="s">
        <v>37</v>
      </c>
      <c r="C29" s="72"/>
      <c r="D29" s="72"/>
      <c r="I29" s="59"/>
    </row>
    <row r="30" spans="1:71" s="2" customFormat="1" ht="19.5" customHeight="1" x14ac:dyDescent="0.2">
      <c r="B30" s="5" t="s">
        <v>67</v>
      </c>
      <c r="C30" s="5"/>
      <c r="D30" s="5"/>
      <c r="E30" s="29" t="s">
        <v>69</v>
      </c>
      <c r="F30" s="5"/>
      <c r="G30" s="5"/>
      <c r="H30" s="29" t="s">
        <v>77</v>
      </c>
      <c r="J30" s="59"/>
    </row>
    <row r="31" spans="1:71" s="6" customFormat="1" ht="19.5" customHeight="1" x14ac:dyDescent="0.2">
      <c r="B31" s="5" t="s">
        <v>70</v>
      </c>
      <c r="C31" s="29"/>
      <c r="D31" s="29"/>
      <c r="E31" s="5" t="s">
        <v>68</v>
      </c>
      <c r="F31" s="29"/>
      <c r="G31" s="29"/>
      <c r="H31" s="29" t="s">
        <v>81</v>
      </c>
      <c r="I31" s="29"/>
      <c r="J31" s="29"/>
    </row>
    <row r="32" spans="1:71" s="2" customFormat="1" ht="25.5" customHeight="1" x14ac:dyDescent="0.2"/>
    <row r="33" spans="2:9" ht="16.149999999999999" customHeight="1" x14ac:dyDescent="0.2">
      <c r="B33" s="72" t="s">
        <v>39</v>
      </c>
      <c r="C33" s="72"/>
      <c r="D33" s="72"/>
      <c r="E33" s="72"/>
      <c r="F33" s="72"/>
      <c r="G33" s="72"/>
      <c r="H33" s="72"/>
      <c r="I33" s="72"/>
    </row>
    <row r="34" spans="2:9" ht="20.100000000000001" customHeight="1" x14ac:dyDescent="0.2">
      <c r="B34" s="87" t="s">
        <v>0</v>
      </c>
      <c r="C34" s="87"/>
      <c r="D34" s="87"/>
      <c r="E34" s="87"/>
      <c r="F34" s="87"/>
      <c r="G34" s="49" t="s">
        <v>51</v>
      </c>
      <c r="H34" s="40"/>
    </row>
    <row r="35" spans="2:9" ht="18.75" customHeight="1" x14ac:dyDescent="0.2">
      <c r="B35" s="97" t="s">
        <v>82</v>
      </c>
      <c r="C35" s="97"/>
      <c r="D35" s="97"/>
      <c r="E35" s="97"/>
      <c r="F35" s="97"/>
      <c r="G35" s="36">
        <v>0</v>
      </c>
      <c r="H35" s="50"/>
    </row>
    <row r="36" spans="2:9" ht="18.75" customHeight="1" x14ac:dyDescent="0.2">
      <c r="B36" s="68" t="s">
        <v>91</v>
      </c>
      <c r="C36" s="68"/>
      <c r="D36" s="68"/>
      <c r="E36" s="68"/>
      <c r="F36" s="68"/>
      <c r="G36" s="36">
        <v>0</v>
      </c>
      <c r="H36" s="50"/>
    </row>
    <row r="37" spans="2:9" ht="18" customHeight="1" x14ac:dyDescent="0.2">
      <c r="B37" s="61" t="s">
        <v>65</v>
      </c>
      <c r="C37" s="69" t="s">
        <v>90</v>
      </c>
      <c r="D37" s="69"/>
      <c r="E37" s="69"/>
      <c r="F37" s="70"/>
      <c r="G37" s="62"/>
      <c r="H37" s="50"/>
    </row>
    <row r="38" spans="2:9" ht="20.100000000000001" customHeight="1" x14ac:dyDescent="0.2">
      <c r="B38" s="60"/>
      <c r="C38" s="63" t="s">
        <v>72</v>
      </c>
      <c r="D38" s="63"/>
      <c r="E38" s="63"/>
      <c r="F38" s="64"/>
      <c r="G38" s="36">
        <v>0</v>
      </c>
      <c r="H38" s="50"/>
    </row>
    <row r="39" spans="2:9" ht="20.100000000000001" customHeight="1" x14ac:dyDescent="0.2">
      <c r="B39" s="60"/>
      <c r="C39" s="63" t="s">
        <v>63</v>
      </c>
      <c r="D39" s="63"/>
      <c r="E39" s="63"/>
      <c r="F39" s="64"/>
      <c r="G39" s="36">
        <v>0</v>
      </c>
      <c r="H39" s="50"/>
    </row>
    <row r="40" spans="2:9" ht="20.100000000000001" customHeight="1" x14ac:dyDescent="0.2">
      <c r="B40" s="60"/>
      <c r="C40" s="63" t="s">
        <v>73</v>
      </c>
      <c r="D40" s="63"/>
      <c r="E40" s="63"/>
      <c r="F40" s="64"/>
      <c r="G40" s="36">
        <v>0</v>
      </c>
      <c r="H40" s="50"/>
    </row>
    <row r="41" spans="2:9" ht="20.100000000000001" customHeight="1" x14ac:dyDescent="0.2">
      <c r="B41" s="60"/>
      <c r="C41" s="63" t="s">
        <v>78</v>
      </c>
      <c r="D41" s="63"/>
      <c r="E41" s="63"/>
      <c r="F41" s="64"/>
      <c r="G41" s="36">
        <v>0</v>
      </c>
      <c r="H41" s="50"/>
    </row>
    <row r="42" spans="2:9" ht="20.100000000000001" customHeight="1" x14ac:dyDescent="0.2">
      <c r="B42" s="60"/>
      <c r="C42" s="63" t="s">
        <v>76</v>
      </c>
      <c r="D42" s="63"/>
      <c r="E42" s="63"/>
      <c r="F42" s="64"/>
      <c r="G42" s="36">
        <v>0</v>
      </c>
      <c r="H42" s="50"/>
    </row>
    <row r="43" spans="2:9" ht="20.100000000000001" customHeight="1" x14ac:dyDescent="0.2">
      <c r="B43" s="60"/>
      <c r="C43" s="63" t="s">
        <v>74</v>
      </c>
      <c r="D43" s="63"/>
      <c r="E43" s="63"/>
      <c r="F43" s="64"/>
      <c r="G43" s="36">
        <v>0</v>
      </c>
      <c r="H43" s="50"/>
    </row>
    <row r="44" spans="2:9" ht="20.100000000000001" customHeight="1" x14ac:dyDescent="0.2">
      <c r="B44" s="60"/>
      <c r="C44" s="63" t="s">
        <v>89</v>
      </c>
      <c r="D44" s="63"/>
      <c r="E44" s="63"/>
      <c r="F44" s="64"/>
      <c r="G44" s="36">
        <v>0</v>
      </c>
      <c r="H44" s="50"/>
    </row>
    <row r="45" spans="2:9" ht="20.100000000000001" customHeight="1" x14ac:dyDescent="0.2">
      <c r="B45" s="60"/>
      <c r="C45" s="63" t="s">
        <v>64</v>
      </c>
      <c r="D45" s="63"/>
      <c r="E45" s="63"/>
      <c r="F45" s="64"/>
      <c r="G45" s="36">
        <v>0</v>
      </c>
      <c r="H45" s="50"/>
    </row>
    <row r="46" spans="2:9" ht="20.100000000000001" customHeight="1" x14ac:dyDescent="0.2">
      <c r="B46" s="60"/>
      <c r="C46" s="63" t="s">
        <v>75</v>
      </c>
      <c r="D46" s="63"/>
      <c r="E46" s="63"/>
      <c r="F46" s="64"/>
      <c r="G46" s="36">
        <v>0</v>
      </c>
      <c r="H46" s="50"/>
    </row>
    <row r="47" spans="2:9" ht="20.100000000000001" customHeight="1" x14ac:dyDescent="0.2">
      <c r="B47" s="60"/>
      <c r="C47" s="65" t="s">
        <v>79</v>
      </c>
      <c r="D47" s="65"/>
      <c r="E47" s="65"/>
      <c r="F47" s="66"/>
      <c r="G47" s="36">
        <v>0</v>
      </c>
      <c r="H47" s="50"/>
    </row>
    <row r="48" spans="2:9" ht="20.100000000000001" customHeight="1" x14ac:dyDescent="0.2">
      <c r="B48" s="60"/>
      <c r="C48" s="65" t="s">
        <v>80</v>
      </c>
      <c r="D48" s="65"/>
      <c r="E48" s="65"/>
      <c r="F48" s="66"/>
      <c r="G48" s="36">
        <v>0</v>
      </c>
      <c r="H48" s="50"/>
    </row>
    <row r="49" spans="1:10" ht="20.100000000000001" customHeight="1" x14ac:dyDescent="0.2">
      <c r="B49" s="84" t="s">
        <v>44</v>
      </c>
      <c r="C49" s="85"/>
      <c r="D49" s="85"/>
      <c r="E49" s="85"/>
      <c r="F49" s="86"/>
      <c r="G49" s="36">
        <v>0</v>
      </c>
      <c r="H49" s="50"/>
    </row>
    <row r="50" spans="1:10" ht="20.100000000000001" customHeight="1" x14ac:dyDescent="0.2">
      <c r="B50" s="84" t="s">
        <v>43</v>
      </c>
      <c r="C50" s="85"/>
      <c r="D50" s="85"/>
      <c r="E50" s="85"/>
      <c r="F50" s="86"/>
      <c r="G50" s="36">
        <v>0</v>
      </c>
      <c r="H50" s="50"/>
    </row>
    <row r="51" spans="1:10" ht="20.100000000000001" customHeight="1" x14ac:dyDescent="0.2">
      <c r="B51" s="98" t="s">
        <v>1</v>
      </c>
      <c r="C51" s="98"/>
      <c r="D51" s="98"/>
      <c r="E51" s="98"/>
      <c r="F51" s="98"/>
      <c r="G51" s="36">
        <v>0</v>
      </c>
      <c r="H51" s="50"/>
    </row>
    <row r="52" spans="1:10" ht="20.100000000000001" customHeight="1" x14ac:dyDescent="0.2">
      <c r="A52" s="1"/>
      <c r="F52" s="11" t="s">
        <v>45</v>
      </c>
      <c r="G52" s="37">
        <f>SUM(G35:G51)</f>
        <v>0</v>
      </c>
      <c r="H52" s="50"/>
    </row>
    <row r="53" spans="1:10" ht="20.100000000000001" customHeight="1" x14ac:dyDescent="0.2">
      <c r="A53" s="1"/>
      <c r="F53" s="23" t="s">
        <v>66</v>
      </c>
      <c r="G53" s="38">
        <v>0</v>
      </c>
      <c r="H53" s="51"/>
    </row>
    <row r="54" spans="1:10" ht="20.100000000000001" customHeight="1" x14ac:dyDescent="0.2">
      <c r="A54" s="1"/>
      <c r="F54" s="11" t="s">
        <v>46</v>
      </c>
      <c r="G54" s="44">
        <f>G52-G53</f>
        <v>0</v>
      </c>
      <c r="H54" s="41"/>
    </row>
    <row r="55" spans="1:10" ht="20.100000000000001" customHeight="1" x14ac:dyDescent="0.2">
      <c r="A55" s="1"/>
      <c r="F55" s="11" t="s">
        <v>47</v>
      </c>
      <c r="G55" s="45">
        <f>G54*0.07</f>
        <v>0</v>
      </c>
      <c r="H55" s="42"/>
    </row>
    <row r="56" spans="1:10" ht="20.100000000000001" customHeight="1" thickBot="1" x14ac:dyDescent="0.25">
      <c r="F56" s="23" t="s">
        <v>34</v>
      </c>
      <c r="G56" s="39">
        <f>G54+G55</f>
        <v>0</v>
      </c>
      <c r="H56" s="43"/>
    </row>
    <row r="57" spans="1:10" ht="13.9" customHeight="1" thickTop="1" x14ac:dyDescent="0.2">
      <c r="B57" s="23"/>
      <c r="C57" s="24"/>
      <c r="D57" s="23"/>
      <c r="E57" s="24"/>
      <c r="F57" s="23"/>
      <c r="G57" s="24"/>
      <c r="H57" s="24"/>
    </row>
    <row r="58" spans="1:10" ht="18.75" customHeight="1" x14ac:dyDescent="0.2">
      <c r="A58" s="89" t="s">
        <v>48</v>
      </c>
      <c r="B58" s="89"/>
      <c r="C58" s="89"/>
      <c r="D58" s="89"/>
      <c r="E58" s="89"/>
      <c r="F58" s="89"/>
      <c r="G58" s="46"/>
      <c r="H58" s="24" t="s">
        <v>6</v>
      </c>
    </row>
    <row r="59" spans="1:10" ht="13.9" customHeight="1" x14ac:dyDescent="0.2">
      <c r="B59" s="23"/>
      <c r="C59" s="24"/>
      <c r="D59" s="23"/>
      <c r="E59" s="24"/>
      <c r="F59" s="23"/>
      <c r="G59" s="24"/>
      <c r="H59" s="24"/>
    </row>
    <row r="60" spans="1:10" ht="14.25" customHeight="1" x14ac:dyDescent="0.2">
      <c r="A60" s="88" t="s">
        <v>50</v>
      </c>
      <c r="B60" s="88"/>
      <c r="C60" s="88"/>
      <c r="D60" s="88"/>
      <c r="E60" s="88"/>
      <c r="F60" s="88"/>
      <c r="G60" s="7"/>
      <c r="H60" s="7"/>
    </row>
    <row r="61" spans="1:10" ht="45.75" customHeight="1" x14ac:dyDescent="0.2">
      <c r="A61" s="7"/>
      <c r="B61" s="92"/>
      <c r="C61" s="93"/>
      <c r="D61" s="93"/>
      <c r="E61" s="93"/>
      <c r="F61" s="93"/>
      <c r="G61" s="93"/>
      <c r="H61" s="93"/>
      <c r="I61" s="94"/>
      <c r="J61" s="7"/>
    </row>
    <row r="62" spans="1:10" ht="15" customHeight="1" x14ac:dyDescent="0.2">
      <c r="A62" s="95"/>
      <c r="B62" s="95"/>
      <c r="C62" s="95"/>
      <c r="D62" s="95"/>
      <c r="E62" s="95"/>
      <c r="F62" s="95"/>
      <c r="G62" s="95"/>
      <c r="H62" s="25"/>
    </row>
    <row r="63" spans="1:10" ht="15" customHeight="1" x14ac:dyDescent="0.2">
      <c r="B63" s="52" t="s">
        <v>52</v>
      </c>
      <c r="D63" s="24"/>
      <c r="E63" s="24"/>
      <c r="F63" s="53"/>
      <c r="G63" s="53"/>
    </row>
    <row r="64" spans="1:10" ht="21.75" customHeight="1" x14ac:dyDescent="0.2">
      <c r="A64" s="24"/>
      <c r="B64" s="96" t="s">
        <v>53</v>
      </c>
      <c r="C64" s="96"/>
      <c r="D64" s="96"/>
      <c r="E64" s="54">
        <v>0</v>
      </c>
    </row>
    <row r="65" spans="1:19" ht="21.75" customHeight="1" x14ac:dyDescent="0.2">
      <c r="A65" s="24"/>
      <c r="B65" s="96" t="s">
        <v>71</v>
      </c>
      <c r="C65" s="96"/>
      <c r="D65" s="96"/>
      <c r="E65" s="96"/>
      <c r="F65" s="11"/>
      <c r="G65" s="11"/>
      <c r="H65" s="55"/>
    </row>
    <row r="66" spans="1:19" ht="18" customHeight="1" x14ac:dyDescent="0.2">
      <c r="B66" s="11" t="s">
        <v>54</v>
      </c>
      <c r="C66" s="54">
        <v>0</v>
      </c>
      <c r="D66" s="11" t="s">
        <v>55</v>
      </c>
      <c r="E66" s="54">
        <v>0</v>
      </c>
    </row>
    <row r="67" spans="1:19" ht="18" customHeight="1" x14ac:dyDescent="0.2">
      <c r="B67" s="11" t="s">
        <v>56</v>
      </c>
      <c r="C67" s="56">
        <v>0</v>
      </c>
      <c r="D67" s="11" t="s">
        <v>57</v>
      </c>
      <c r="E67" s="54">
        <v>0</v>
      </c>
      <c r="F67" s="11"/>
    </row>
    <row r="68" spans="1:19" ht="18" customHeight="1" x14ac:dyDescent="0.2">
      <c r="B68" s="11" t="s">
        <v>58</v>
      </c>
      <c r="C68" s="54">
        <v>0</v>
      </c>
      <c r="D68" s="23"/>
      <c r="E68" s="55"/>
      <c r="F68" s="23"/>
      <c r="G68" s="24"/>
    </row>
    <row r="69" spans="1:19" ht="10.5" customHeight="1" x14ac:dyDescent="0.2">
      <c r="A69" s="25"/>
      <c r="B69" s="25"/>
      <c r="C69" s="25"/>
      <c r="D69" s="25"/>
      <c r="E69" s="25"/>
      <c r="F69" s="25"/>
      <c r="G69" s="25"/>
      <c r="H69" s="25"/>
    </row>
    <row r="70" spans="1:19" ht="10.5" customHeight="1" x14ac:dyDescent="0.2">
      <c r="A70" s="25"/>
      <c r="B70" s="25"/>
      <c r="C70" s="25"/>
      <c r="D70" s="25"/>
      <c r="E70" s="25"/>
      <c r="F70" s="25"/>
      <c r="G70" s="25"/>
      <c r="H70" s="25"/>
    </row>
    <row r="71" spans="1:19" s="8" customFormat="1" ht="13.5" customHeight="1" x14ac:dyDescent="0.2">
      <c r="A71" s="26" t="s">
        <v>27</v>
      </c>
      <c r="C71" s="5"/>
      <c r="D71" s="5"/>
      <c r="E71" s="27"/>
      <c r="F71" s="27"/>
      <c r="I71" s="28"/>
      <c r="J71" s="29"/>
    </row>
    <row r="72" spans="1:19" s="8" customFormat="1" ht="12" customHeight="1" x14ac:dyDescent="0.2">
      <c r="C72" s="30"/>
      <c r="D72" s="30"/>
      <c r="E72" s="30"/>
      <c r="F72" s="30"/>
      <c r="G72" s="5"/>
      <c r="H72" s="5"/>
      <c r="I72" s="5"/>
      <c r="J72" s="5"/>
      <c r="K72" s="5"/>
      <c r="L72" s="5"/>
    </row>
    <row r="73" spans="1:19" ht="23.1" customHeight="1" x14ac:dyDescent="0.2">
      <c r="A73" s="90" t="s">
        <v>28</v>
      </c>
      <c r="B73" s="90"/>
      <c r="C73" s="91"/>
      <c r="D73" s="91"/>
      <c r="E73" s="91"/>
      <c r="F73" s="90" t="s">
        <v>4</v>
      </c>
      <c r="G73" s="90"/>
      <c r="H73" s="91"/>
      <c r="I73" s="91"/>
      <c r="J73" s="91"/>
      <c r="M73" s="7"/>
      <c r="N73" s="9"/>
      <c r="O73" s="9"/>
      <c r="P73" s="9"/>
      <c r="Q73" s="9"/>
    </row>
    <row r="74" spans="1:19" ht="23.1" customHeight="1" x14ac:dyDescent="0.2">
      <c r="A74" s="90" t="s">
        <v>29</v>
      </c>
      <c r="B74" s="90"/>
      <c r="C74" s="91"/>
      <c r="D74" s="91"/>
      <c r="E74" s="91"/>
      <c r="F74" s="90" t="s">
        <v>30</v>
      </c>
      <c r="G74" s="90"/>
      <c r="H74" s="91"/>
      <c r="I74" s="91"/>
      <c r="J74" s="91"/>
      <c r="M74" s="7"/>
      <c r="N74" s="9"/>
      <c r="O74" s="9"/>
      <c r="P74" s="9"/>
      <c r="Q74" s="9"/>
    </row>
    <row r="75" spans="1:19" ht="23.1" customHeight="1" x14ac:dyDescent="0.2">
      <c r="A75" s="90" t="s">
        <v>31</v>
      </c>
      <c r="B75" s="90"/>
      <c r="C75" s="91"/>
      <c r="D75" s="91"/>
      <c r="E75" s="91"/>
      <c r="F75" s="90" t="s">
        <v>5</v>
      </c>
      <c r="G75" s="90"/>
      <c r="H75" s="91"/>
      <c r="I75" s="91"/>
      <c r="J75" s="91"/>
      <c r="M75" s="7"/>
      <c r="N75" s="9"/>
      <c r="O75" s="9"/>
      <c r="P75" s="9"/>
      <c r="Q75" s="9"/>
    </row>
    <row r="76" spans="1:19" s="18" customFormat="1" ht="23.1" customHeight="1" x14ac:dyDescent="0.2">
      <c r="A76" s="90" t="s">
        <v>49</v>
      </c>
      <c r="B76" s="90"/>
      <c r="C76" s="90"/>
      <c r="D76" s="90"/>
      <c r="E76" s="90"/>
      <c r="F76" s="99"/>
      <c r="G76" s="99"/>
      <c r="H76" s="32"/>
      <c r="I76" s="32"/>
      <c r="J76" s="32"/>
      <c r="K76" s="16"/>
      <c r="L76" s="17"/>
      <c r="M76" s="17"/>
      <c r="N76" s="17"/>
      <c r="O76" s="17"/>
      <c r="P76" s="17"/>
      <c r="Q76" s="17"/>
      <c r="R76" s="17"/>
      <c r="S76" s="17"/>
    </row>
    <row r="77" spans="1:19" ht="39.75" customHeight="1" x14ac:dyDescent="0.2">
      <c r="A77" s="90" t="s">
        <v>32</v>
      </c>
      <c r="B77" s="90"/>
      <c r="C77" s="91"/>
      <c r="D77" s="91"/>
      <c r="E77" s="91"/>
      <c r="F77" s="91"/>
      <c r="G77" s="31" t="s">
        <v>7</v>
      </c>
      <c r="H77" s="91"/>
      <c r="I77" s="91"/>
      <c r="J77" s="33"/>
      <c r="K77" s="7"/>
      <c r="M77" s="7"/>
      <c r="N77" s="9"/>
      <c r="O77" s="9"/>
      <c r="P77" s="9"/>
      <c r="Q77" s="9"/>
    </row>
  </sheetData>
  <sheetProtection algorithmName="SHA-512" hashValue="jVLJLf1jviAdusx8QpymGsXNQY+vACSYPHkMZ4hdf0MzEzAy2I3QNIDXi0uWRM1C5lm30kyxK8MnWrkmXcHqZg==" saltValue="KS2YJgisJ/WUsAFwB1X1fQ==" spinCount="100000" sheet="1" selectLockedCells="1"/>
  <mergeCells count="76">
    <mergeCell ref="H74:J74"/>
    <mergeCell ref="H75:J75"/>
    <mergeCell ref="A76:E76"/>
    <mergeCell ref="F76:G76"/>
    <mergeCell ref="A77:B77"/>
    <mergeCell ref="C77:F77"/>
    <mergeCell ref="H77:I77"/>
    <mergeCell ref="A74:B74"/>
    <mergeCell ref="C74:E74"/>
    <mergeCell ref="A75:B75"/>
    <mergeCell ref="C75:E75"/>
    <mergeCell ref="F74:G74"/>
    <mergeCell ref="F75:G75"/>
    <mergeCell ref="H8:J8"/>
    <mergeCell ref="B11:J11"/>
    <mergeCell ref="A60:F60"/>
    <mergeCell ref="A58:F58"/>
    <mergeCell ref="A73:B73"/>
    <mergeCell ref="C73:E73"/>
    <mergeCell ref="B61:I61"/>
    <mergeCell ref="A62:G62"/>
    <mergeCell ref="F73:G73"/>
    <mergeCell ref="H73:J73"/>
    <mergeCell ref="B64:D64"/>
    <mergeCell ref="B65:E65"/>
    <mergeCell ref="B35:F35"/>
    <mergeCell ref="B49:F49"/>
    <mergeCell ref="B51:F51"/>
    <mergeCell ref="B22:J22"/>
    <mergeCell ref="B50:F50"/>
    <mergeCell ref="B33:I33"/>
    <mergeCell ref="B21:D21"/>
    <mergeCell ref="B29:D29"/>
    <mergeCell ref="B34:F34"/>
    <mergeCell ref="B23:D23"/>
    <mergeCell ref="E23:G23"/>
    <mergeCell ref="B24:J24"/>
    <mergeCell ref="B28:J28"/>
    <mergeCell ref="C43:F43"/>
    <mergeCell ref="C44:F44"/>
    <mergeCell ref="C45:F45"/>
    <mergeCell ref="C46:F46"/>
    <mergeCell ref="C38:F38"/>
    <mergeCell ref="C39:F39"/>
    <mergeCell ref="C40:F40"/>
    <mergeCell ref="B16:J16"/>
    <mergeCell ref="B15:J15"/>
    <mergeCell ref="A5:J5"/>
    <mergeCell ref="A4:J4"/>
    <mergeCell ref="A1:J3"/>
    <mergeCell ref="A7:B7"/>
    <mergeCell ref="E7:G7"/>
    <mergeCell ref="C7:D7"/>
    <mergeCell ref="H7:J7"/>
    <mergeCell ref="B10:I10"/>
    <mergeCell ref="B14:J14"/>
    <mergeCell ref="B13:J13"/>
    <mergeCell ref="B12:J12"/>
    <mergeCell ref="A8:B8"/>
    <mergeCell ref="E8:G8"/>
    <mergeCell ref="C8:D8"/>
    <mergeCell ref="B18:J18"/>
    <mergeCell ref="B17:J17"/>
    <mergeCell ref="E27:H27"/>
    <mergeCell ref="I27:J27"/>
    <mergeCell ref="B20:J20"/>
    <mergeCell ref="E25:H25"/>
    <mergeCell ref="I25:J25"/>
    <mergeCell ref="B26:J26"/>
    <mergeCell ref="C41:F41"/>
    <mergeCell ref="C42:F42"/>
    <mergeCell ref="C47:F47"/>
    <mergeCell ref="C48:F48"/>
    <mergeCell ref="B19:J19"/>
    <mergeCell ref="B36:F36"/>
    <mergeCell ref="C37:F37"/>
  </mergeCells>
  <phoneticPr fontId="1" type="noConversion"/>
  <printOptions horizontalCentered="1"/>
  <pageMargins left="0.35" right="0.35" top="0.5" bottom="0.25" header="0" footer="0.33"/>
  <pageSetup scale="6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cols>
    <col min="1" max="1" width="86.85546875" customWidth="1"/>
    <col min="2" max="2" width="20.85546875" customWidth="1"/>
    <col min="3" max="3" width="29.5703125" customWidth="1"/>
  </cols>
  <sheetData>
    <row r="1" spans="1:1" ht="84.75" customHeight="1" x14ac:dyDescent="0.2">
      <c r="A1" s="3" t="s">
        <v>3</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cschapmann</dc:creator>
  <cp:lastModifiedBy>Krystal Shiers</cp:lastModifiedBy>
  <cp:lastPrinted>2023-07-18T15:08:55Z</cp:lastPrinted>
  <dcterms:created xsi:type="dcterms:W3CDTF">2003-02-14T19:14:58Z</dcterms:created>
  <dcterms:modified xsi:type="dcterms:W3CDTF">2025-06-17T19:55:19Z</dcterms:modified>
</cp:coreProperties>
</file>