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Z:\DIRECTORS\RFPs and Purchase Agreements\RFPs\Stadium\Electrical\Electrical Rental CWS\CWS Electrical Rental 2025\"/>
    </mc:Choice>
  </mc:AlternateContent>
  <xr:revisionPtr revIDLastSave="0" documentId="13_ncr:1_{4664D3C9-17EA-4FA1-9F4F-F7476E635DA7}" xr6:coauthVersionLast="47" xr6:coauthVersionMax="47" xr10:uidLastSave="{00000000-0000-0000-0000-000000000000}"/>
  <bookViews>
    <workbookView xWindow="33090" yWindow="3870" windowWidth="18945" windowHeight="13275" xr2:uid="{00000000-000D-0000-FFFF-FFFF00000000}"/>
  </bookViews>
  <sheets>
    <sheet name="Sheet1" sheetId="1" r:id="rId1"/>
    <sheet name="Sheet2" sheetId="2" r:id="rId2"/>
    <sheet name="Sheet3" sheetId="3" r:id="rId3"/>
  </sheets>
  <definedNames>
    <definedName name="_xlnm.Print_Area" localSheetId="0">Sheet1!$A$1:$I$73</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1" l="1"/>
  <c r="I50" i="1" s="1"/>
  <c r="I48" i="1"/>
  <c r="I36" i="1"/>
  <c r="I37" i="1"/>
  <c r="I38" i="1"/>
  <c r="I39" i="1"/>
  <c r="I40" i="1"/>
  <c r="I41" i="1"/>
  <c r="I42" i="1"/>
  <c r="I43" i="1"/>
  <c r="I44" i="1"/>
  <c r="I45" i="1"/>
  <c r="I46" i="1"/>
  <c r="I47" i="1"/>
  <c r="I35" i="1"/>
</calcChain>
</file>

<file path=xl/sharedStrings.xml><?xml version="1.0" encoding="utf-8"?>
<sst xmlns="http://schemas.openxmlformats.org/spreadsheetml/2006/main" count="90" uniqueCount="84">
  <si>
    <t>DESCRIPTION</t>
  </si>
  <si>
    <t>UNIT PRICE</t>
  </si>
  <si>
    <t>EXTENSION</t>
  </si>
  <si>
    <t xml:space="preserve"> </t>
  </si>
  <si>
    <t>TOTAL</t>
  </si>
  <si>
    <t xml:space="preserve">Mailing Address: </t>
  </si>
  <si>
    <t>Date:</t>
  </si>
  <si>
    <t>Final Questions Due:</t>
  </si>
  <si>
    <t>1.</t>
  </si>
  <si>
    <t>2.</t>
  </si>
  <si>
    <t>3.</t>
  </si>
  <si>
    <t>4.</t>
  </si>
  <si>
    <t>5.</t>
  </si>
  <si>
    <t>6.</t>
  </si>
  <si>
    <t>7.</t>
  </si>
  <si>
    <t>8.</t>
  </si>
  <si>
    <t>9.</t>
  </si>
  <si>
    <t>10.</t>
  </si>
  <si>
    <t xml:space="preserve">MECA reserves the right to accept or reject any or all bids in their entirety.  </t>
  </si>
  <si>
    <t>Delivery and shipping charges must be included as a separate line item.</t>
  </si>
  <si>
    <t>MECA reserves the right to accept or reject any part of a bid unless otherwise indicated by Bidder.</t>
  </si>
  <si>
    <t>Bidder must be willing to execute a MECA Rental Agreement.  A copy of the Agreement is available upon request.</t>
  </si>
  <si>
    <t>Signature of this RFB warrants Bidder will execute the Agreement as written.</t>
  </si>
  <si>
    <t>11.</t>
  </si>
  <si>
    <t xml:space="preserve">The delivery and pick up dates must be scheduled and approved by MECA.  </t>
  </si>
  <si>
    <t>Sales tax must be included as a separate line item.  If the Bidder does not have a sales tax permit in the State of Nebraska, please indicate.</t>
  </si>
  <si>
    <t>All inquires or clarifications to the RFB may be directed, by email only, to kshiers@omahameca.com.  No phone inquiries will be accepted.</t>
  </si>
  <si>
    <t>4/0 Female Tails for Generator (set)</t>
  </si>
  <si>
    <t>5 Channel Cable Ramp; must be compatible with Guard Dog cable ramps</t>
  </si>
  <si>
    <t>ADA Cable Ramps; must be compatible with 5 Channel Cable Ramps</t>
  </si>
  <si>
    <t>Gangboxes with 3 receptacles each</t>
  </si>
  <si>
    <t xml:space="preserve">Bids must be in the office of MECA, 455 North 10th Street, Omaha, NE 68102 by the closing date and time indicated above. Please notify kshiers@omahameca.com of intent to bid. </t>
  </si>
  <si>
    <t xml:space="preserve">The equipment listed below is preferred, however, alternate equipment will be considered if it is comparable to the model(s) specified.  Bidder must provide fully detailed specification sheets including detailed descriptions and photos of all alternative equipment being proposed.  Failure to provide specifications sheets of any proposed alternate equipment will disqualify a Bidder's proposal.  </t>
  </si>
  <si>
    <t xml:space="preserve">Successful Bidder must be available by cell phone/business phone twenty-four (24) hours per day/seven (7) days per week for the duration of the rental.                                                    </t>
  </si>
  <si>
    <t xml:space="preserve">Generator bid price must include twenty-four (24) hour operation.                                                                                                                                                                                                                                                 </t>
  </si>
  <si>
    <t xml:space="preserve">Bidder must complete all line items below.  Do not leave any line item blank.  If a Bidder is not able to provide a specific line item, insert "0" on that line.                        </t>
  </si>
  <si>
    <t>12.</t>
  </si>
  <si>
    <t>Number of days prior to delivery date, that equipment and quantities must be confirmed by MECA:</t>
  </si>
  <si>
    <r>
      <t xml:space="preserve">Payment Terms: </t>
    </r>
    <r>
      <rPr>
        <sz val="8"/>
        <rFont val="Arial"/>
        <family val="2"/>
      </rPr>
      <t xml:space="preserve">Net 30 Days after delivery and acceptance by MECA. </t>
    </r>
  </si>
  <si>
    <t>Days</t>
  </si>
  <si>
    <t>Contact Name:</t>
  </si>
  <si>
    <t>Contact Title:</t>
  </si>
  <si>
    <t>Telephone :</t>
  </si>
  <si>
    <t>Signature:</t>
  </si>
  <si>
    <r>
      <t>Publish Date:</t>
    </r>
    <r>
      <rPr>
        <b/>
        <sz val="9"/>
        <rFont val="Arial"/>
        <family val="2"/>
      </rPr>
      <t xml:space="preserve"> </t>
    </r>
  </si>
  <si>
    <t>REQUEST FOR BID 25060 AND BID SHEET on</t>
  </si>
  <si>
    <t>Bids must be delivered in a sealed envelope and marked:  Attn: Krystal Shiers, Bid on Electrical Equipment Rental. If sending a bid electronically, email to: RFP@omahameca.com. Bid will not be accepted to a personnal email box.</t>
  </si>
  <si>
    <t xml:space="preserve">Electrical Equipment Rental </t>
  </si>
  <si>
    <t xml:space="preserve">The intent of the Bid is to establish unit prices for electrical equipment that may be rented annually for use on the grounds at Charles Schwab Field Omaha during the NCAA Men's College World Series ("CWS"). </t>
  </si>
  <si>
    <t>*</t>
  </si>
  <si>
    <t>The quantities identified below are the anticipated number of each component MECA will rent for the 2025 NCAA Men's College World Series ("CWS").  This "quantity" must be utilized by Bidders in determining pricing, however, MECA will be under no obligation to rent that quantity.  MECA will confirm equipment and quantities with the winning bidder prior to each years' event.</t>
  </si>
  <si>
    <t>Spider Panels, 200 Amp, 208/120 Volt, 3 Phase (alternate description: 200 Amp Multi Panel)</t>
  </si>
  <si>
    <t>12-5 50’ Extension Cord with L21-20R Male/Female Ends, Manufacturer/Model: TryStar/TSQBE50MF</t>
  </si>
  <si>
    <t xml:space="preserve">12-5 60’ Quad Box Stringer with 10-20-20-10 Spacing Male/Female Ends, Manufacturer/Model: TryStar/TSQBS60MF </t>
  </si>
  <si>
    <t>Black 4/0 Power Cable 50’ with Male &amp; Female Cam Lock Ends, Manufacturer/Model: TryStar/TSTC-40DK50MF</t>
  </si>
  <si>
    <t>Delivery</t>
  </si>
  <si>
    <t>End of Event Pick-up</t>
  </si>
  <si>
    <t>Subtotal</t>
  </si>
  <si>
    <t>Sales Tax (7%)</t>
  </si>
  <si>
    <r>
      <t xml:space="preserve">100 KW Generator – </t>
    </r>
    <r>
      <rPr>
        <b/>
        <sz val="8"/>
        <color rgb="FF0070C0"/>
        <rFont val="Arial Nova"/>
        <family val="2"/>
      </rPr>
      <t>1 week rental**</t>
    </r>
    <r>
      <rPr>
        <sz val="8"/>
        <rFont val="Arial Nova"/>
        <family val="2"/>
      </rPr>
      <t xml:space="preserve"> (pick-up date tbd with winning bidder)</t>
    </r>
  </si>
  <si>
    <t xml:space="preserve">% 1st Renewal </t>
  </si>
  <si>
    <t xml:space="preserve">% 2nd Renewal </t>
  </si>
  <si>
    <t xml:space="preserve">% 3rd Renewal </t>
  </si>
  <si>
    <t>PRICING</t>
  </si>
  <si>
    <t>PROJECT DESCRIPTION</t>
  </si>
  <si>
    <t>GENERAL INFORMATION</t>
  </si>
  <si>
    <t>Description</t>
  </si>
  <si>
    <t>Price</t>
  </si>
  <si>
    <t>per trip, gallon, etc.</t>
  </si>
  <si>
    <t>**1 Week rental items Pick-Up</t>
  </si>
  <si>
    <r>
      <t>Additional Fees:</t>
    </r>
    <r>
      <rPr>
        <i/>
        <sz val="8"/>
        <rFont val="Arial"/>
        <family val="2"/>
      </rPr>
      <t xml:space="preserve"> (please list any additional fees that may be incurred such as environment, fuel surcharge, etc.)</t>
    </r>
  </si>
  <si>
    <t>Please describe your Cancellation Policy including cancellation deadlines and fees:</t>
  </si>
  <si>
    <t xml:space="preserve">Company Name: </t>
  </si>
  <si>
    <t>Email Address:</t>
  </si>
  <si>
    <t>*REQUIRED* Bidder Nebraska Sales Tax Permit Number:</t>
  </si>
  <si>
    <r>
      <t xml:space="preserve">Proposed Price Increase for Each Option Renewal Term if </t>
    </r>
    <r>
      <rPr>
        <b/>
        <u/>
        <sz val="8"/>
        <rFont val="Arial"/>
        <family val="2"/>
      </rPr>
      <t>OTHER</t>
    </r>
    <r>
      <rPr>
        <b/>
        <sz val="8"/>
        <rFont val="Arial"/>
        <family val="2"/>
      </rPr>
      <t xml:space="preserve"> than 3%:</t>
    </r>
  </si>
  <si>
    <t>QTY</t>
  </si>
  <si>
    <t>Bid Closing (bids due):</t>
  </si>
  <si>
    <t>Wednesday, March 19, 2025 @ 10:00am</t>
  </si>
  <si>
    <t>MECA is not responsible for any equipment, furnishings, supplies or other property owned by Vendor and used or stored at CSFO, nor is it responsible for damage resulting from power failure, flood, fire, explosion or other similar causes.</t>
  </si>
  <si>
    <r>
      <t xml:space="preserve">The anticipated rental period for the 2025 CWS is </t>
    </r>
    <r>
      <rPr>
        <b/>
        <u/>
        <sz val="8"/>
        <rFont val="Arial"/>
        <family val="2"/>
      </rPr>
      <t>June 9 - 26, 2025</t>
    </r>
    <r>
      <rPr>
        <sz val="8"/>
        <rFont val="Arial"/>
        <family val="2"/>
      </rPr>
      <t xml:space="preserve">.  All equipment must be on site by noon on June 9, 2025.  Two Generators will only be a one-week rental.  The pick-up date of those generators will be confirmed with the winning bidder.  Rental of equipment ceases on June 27th, 2025 regardless of date equipment is actually picked up.  </t>
    </r>
  </si>
  <si>
    <t xml:space="preserve">The initial term of the Agreement shall be for two (2) years beginning May 10, 2025.  The agreement may be renewed at MECA's option for two (2) additional two-year terms. Proposed price increases for any renewal term of the Agreement must be limited to three percent (3%).  If bidder is unable to commit to this price increase limitation, the bidder must provide proposed annual price increases where indicated on the Bid Sheet.  </t>
  </si>
  <si>
    <r>
      <t xml:space="preserve">100 KW Generator, 208/120 Volt, 3 Phase, Manufacturer/Model: CATERPILLER/XQ100, 24/7, </t>
    </r>
    <r>
      <rPr>
        <sz val="8"/>
        <color rgb="FF0070C0"/>
        <rFont val="Arial Nova"/>
        <family val="2"/>
      </rPr>
      <t>operation from June 9 to June 26, 2025</t>
    </r>
  </si>
  <si>
    <t>Wednesday, March 26, 2025 at 10:00am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</si>
</sst>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8" x14ac:knownFonts="1">
    <font>
      <sz val="10"/>
      <name val="Arial"/>
    </font>
    <font>
      <sz val="10"/>
      <name val="Arial"/>
      <family val="2"/>
    </font>
    <font>
      <b/>
      <sz val="8"/>
      <name val="Arial"/>
      <family val="2"/>
    </font>
    <font>
      <sz val="8"/>
      <name val="Arial"/>
      <family val="2"/>
    </font>
    <font>
      <sz val="8"/>
      <name val="Arial"/>
      <family val="2"/>
    </font>
    <font>
      <b/>
      <sz val="10"/>
      <name val="Arial"/>
      <family val="2"/>
    </font>
    <font>
      <sz val="10"/>
      <name val="Arial"/>
      <family val="2"/>
    </font>
    <font>
      <b/>
      <sz val="9"/>
      <name val="Arial"/>
      <family val="2"/>
    </font>
    <font>
      <b/>
      <u/>
      <sz val="9"/>
      <name val="Arial"/>
      <family val="2"/>
    </font>
    <font>
      <sz val="12"/>
      <name val="Arial"/>
      <family val="2"/>
    </font>
    <font>
      <sz val="9"/>
      <name val="Arial"/>
      <family val="2"/>
    </font>
    <font>
      <b/>
      <u/>
      <sz val="8"/>
      <name val="Arial"/>
      <family val="2"/>
    </font>
    <font>
      <sz val="11"/>
      <name val="Arial"/>
      <family val="2"/>
    </font>
    <font>
      <u/>
      <sz val="10"/>
      <name val="Arial"/>
      <family val="2"/>
    </font>
    <font>
      <sz val="8"/>
      <name val="Arial Nova"/>
      <family val="2"/>
    </font>
    <font>
      <b/>
      <sz val="8"/>
      <color rgb="FF0070C0"/>
      <name val="Arial Nova"/>
      <family val="2"/>
    </font>
    <font>
      <i/>
      <sz val="8"/>
      <name val="Arial"/>
      <family val="2"/>
    </font>
    <font>
      <sz val="8"/>
      <color rgb="FF0070C0"/>
      <name val="Arial Nov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1">
    <xf numFmtId="0" fontId="0" fillId="0" borderId="0"/>
  </cellStyleXfs>
  <cellXfs count="101">
    <xf numFmtId="0" fontId="0" fillId="0" borderId="0" xfId="0"/>
    <xf numFmtId="0" fontId="4" fillId="0" borderId="0" xfId="0" applyFont="1"/>
    <xf numFmtId="0" fontId="3" fillId="0" borderId="0" xfId="0" applyFont="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left" vertical="top" wrapText="1"/>
    </xf>
    <xf numFmtId="0" fontId="6" fillId="0" borderId="0" xfId="0" applyFont="1" applyAlignment="1">
      <alignment horizontal="left"/>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applyAlignment="1">
      <alignment horizontal="left" wrapText="1"/>
    </xf>
    <xf numFmtId="44" fontId="3" fillId="0" borderId="3" xfId="0" applyNumberFormat="1" applyFont="1" applyBorder="1" applyAlignment="1">
      <alignment horizontal="center" vertical="center"/>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49" fontId="3" fillId="0" borderId="0" xfId="0" applyNumberFormat="1" applyFont="1" applyAlignment="1">
      <alignment horizontal="right"/>
    </xf>
    <xf numFmtId="0" fontId="2" fillId="0" borderId="0" xfId="0" applyFont="1" applyAlignment="1">
      <alignment horizontal="left"/>
    </xf>
    <xf numFmtId="0" fontId="0" fillId="0" borderId="0" xfId="0" applyAlignment="1">
      <alignment vertical="top"/>
    </xf>
    <xf numFmtId="0" fontId="1" fillId="0" borderId="0" xfId="0" applyFont="1" applyAlignment="1">
      <alignment horizontal="left" vertical="top" wrapText="1"/>
    </xf>
    <xf numFmtId="0" fontId="7" fillId="3" borderId="3" xfId="0"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3" fillId="0" borderId="0" xfId="0" applyFont="1" applyAlignment="1">
      <alignment horizontal="right"/>
    </xf>
    <xf numFmtId="0" fontId="0" fillId="0" borderId="0" xfId="0" applyAlignment="1">
      <alignment horizontal="left" vertical="top" wrapText="1"/>
    </xf>
    <xf numFmtId="0" fontId="0" fillId="0" borderId="0" xfId="0" applyAlignment="1">
      <alignment vertical="top" wrapText="1"/>
    </xf>
    <xf numFmtId="0" fontId="1" fillId="0" borderId="0" xfId="0" applyFont="1"/>
    <xf numFmtId="0" fontId="13" fillId="0" borderId="0" xfId="0" applyFont="1"/>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right" vertical="top" wrapText="1"/>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5"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44" fontId="2" fillId="0" borderId="6" xfId="0" applyNumberFormat="1" applyFont="1" applyBorder="1" applyAlignment="1">
      <alignment horizontal="left" vertical="center"/>
    </xf>
    <xf numFmtId="44" fontId="3" fillId="0" borderId="1" xfId="0" applyNumberFormat="1" applyFont="1" applyBorder="1" applyAlignment="1">
      <alignment horizontal="left" vertical="center"/>
    </xf>
    <xf numFmtId="0" fontId="7" fillId="0" borderId="0" xfId="0" applyFont="1" applyAlignment="1">
      <alignment horizontal="right" wrapText="1"/>
    </xf>
    <xf numFmtId="0" fontId="10" fillId="0" borderId="0" xfId="0" applyFont="1"/>
    <xf numFmtId="0" fontId="7" fillId="0" borderId="0" xfId="0" applyFont="1" applyAlignment="1">
      <alignment wrapText="1"/>
    </xf>
    <xf numFmtId="0" fontId="7" fillId="0" borderId="0" xfId="0" applyFont="1" applyAlignment="1" applyProtection="1">
      <alignment wrapText="1"/>
      <protection locked="0"/>
    </xf>
    <xf numFmtId="0" fontId="7" fillId="0" borderId="0" xfId="0" applyFont="1" applyAlignment="1">
      <alignment horizontal="center" wrapText="1"/>
    </xf>
    <xf numFmtId="0" fontId="7" fillId="0" borderId="0" xfId="0" applyFont="1" applyAlignment="1" applyProtection="1">
      <alignment horizontal="left" wrapText="1"/>
      <protection locked="0"/>
    </xf>
    <xf numFmtId="44" fontId="3" fillId="0" borderId="0" xfId="0" applyNumberFormat="1" applyFont="1" applyAlignment="1">
      <alignment horizontal="right" vertical="center"/>
    </xf>
    <xf numFmtId="44" fontId="2" fillId="0" borderId="0" xfId="0" applyNumberFormat="1" applyFont="1" applyAlignment="1">
      <alignment horizontal="right" vertical="center"/>
    </xf>
    <xf numFmtId="0" fontId="1" fillId="0" borderId="0" xfId="0" applyFont="1" applyAlignment="1">
      <alignment horizontal="left"/>
    </xf>
    <xf numFmtId="18" fontId="3" fillId="0" borderId="0" xfId="0" applyNumberFormat="1" applyFont="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14" fillId="0" borderId="3" xfId="0" applyFont="1" applyBorder="1" applyAlignment="1">
      <alignment horizontal="left" vertical="center" wrapText="1"/>
    </xf>
    <xf numFmtId="0" fontId="2" fillId="0" borderId="0" xfId="0" applyFont="1" applyAlignment="1">
      <alignment horizontal="left"/>
    </xf>
    <xf numFmtId="0" fontId="5" fillId="0" borderId="0" xfId="0" applyFont="1" applyAlignment="1">
      <alignment horizontal="right" vertical="center"/>
    </xf>
    <xf numFmtId="0" fontId="3" fillId="0" borderId="3" xfId="0" applyFont="1" applyBorder="1" applyAlignment="1">
      <alignment horizontal="right" vertical="center"/>
    </xf>
    <xf numFmtId="0" fontId="7" fillId="3" borderId="3"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0" fillId="0" borderId="0" xfId="0" applyFont="1" applyAlignment="1">
      <alignment horizontal="center" vertical="top" wrapText="1"/>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top"/>
    </xf>
    <xf numFmtId="0" fontId="3" fillId="0" borderId="0" xfId="0"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wrapText="1"/>
    </xf>
    <xf numFmtId="0" fontId="2" fillId="0" borderId="0" xfId="0" applyFont="1" applyAlignment="1">
      <alignment horizontal="left" wrapText="1"/>
    </xf>
    <xf numFmtId="0" fontId="10" fillId="0" borderId="2" xfId="0" applyFont="1" applyBorder="1" applyAlignment="1" applyProtection="1">
      <alignment horizontal="left"/>
      <protection locked="0"/>
    </xf>
    <xf numFmtId="0" fontId="7" fillId="0" borderId="0" xfId="0" applyFont="1" applyAlignment="1">
      <alignment horizontal="right" wrapText="1"/>
    </xf>
    <xf numFmtId="0" fontId="7" fillId="0" borderId="0" xfId="0" applyFont="1" applyAlignment="1">
      <alignment horizontal="right" vertical="center" wrapText="1"/>
    </xf>
    <xf numFmtId="164" fontId="3" fillId="0" borderId="0" xfId="0" applyNumberFormat="1" applyFont="1" applyAlignment="1">
      <alignment horizontal="center"/>
    </xf>
    <xf numFmtId="0" fontId="8" fillId="0" borderId="0" xfId="0" applyFont="1" applyAlignment="1">
      <alignment horizontal="center"/>
    </xf>
    <xf numFmtId="0" fontId="7" fillId="0" borderId="2" xfId="0" applyFont="1" applyBorder="1" applyAlignment="1" applyProtection="1">
      <alignment horizontal="left" wrapText="1"/>
      <protection locked="0"/>
    </xf>
    <xf numFmtId="0" fontId="2" fillId="0" borderId="0" xfId="0" applyFont="1" applyAlignment="1">
      <alignment horizontal="right"/>
    </xf>
    <xf numFmtId="0" fontId="3" fillId="4" borderId="3" xfId="0" applyFont="1" applyFill="1" applyBorder="1" applyAlignment="1">
      <alignment horizontal="left"/>
    </xf>
    <xf numFmtId="0" fontId="7" fillId="0" borderId="2" xfId="0" applyFont="1" applyBorder="1" applyAlignment="1" applyProtection="1">
      <alignment horizontal="center" vertical="center" wrapText="1"/>
      <protection locked="0"/>
    </xf>
    <xf numFmtId="44" fontId="3" fillId="0" borderId="3" xfId="0" applyNumberFormat="1" applyFont="1" applyBorder="1" applyAlignment="1" applyProtection="1">
      <alignment horizontal="center" vertical="center"/>
      <protection locked="0"/>
    </xf>
    <xf numFmtId="44" fontId="3" fillId="0" borderId="4"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left" vertical="center"/>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12" fillId="0" borderId="0" xfId="0" applyFont="1" applyAlignment="1" applyProtection="1">
      <alignment vertical="center" wrapText="1"/>
    </xf>
    <xf numFmtId="44" fontId="3" fillId="0" borderId="0" xfId="0" applyNumberFormat="1" applyFont="1" applyAlignment="1" applyProtection="1">
      <alignment vertical="center" wrapText="1"/>
    </xf>
    <xf numFmtId="0" fontId="12" fillId="0" borderId="0" xfId="0" applyFont="1" applyAlignment="1" applyProtection="1">
      <alignment vertical="center"/>
    </xf>
    <xf numFmtId="44" fontId="3" fillId="0" borderId="0" xfId="0" applyNumberFormat="1" applyFont="1" applyAlignment="1" applyProtection="1">
      <alignment horizontal="left" vertical="center" wrapText="1"/>
    </xf>
    <xf numFmtId="0" fontId="2" fillId="0" borderId="0" xfId="0" applyFont="1" applyAlignment="1" applyProtection="1">
      <alignment horizontal="left" wrapText="1"/>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0" fillId="0" borderId="2" xfId="0" applyFont="1" applyBorder="1" applyAlignment="1" applyProtection="1">
      <alignment horizontal="right" vertical="center" wrapText="1"/>
      <protection locked="0"/>
    </xf>
    <xf numFmtId="0" fontId="10" fillId="0" borderId="2" xfId="0" applyFont="1" applyBorder="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right" wrapText="1"/>
      <protection locked="0"/>
    </xf>
  </cellXfs>
  <cellStyles count="1">
    <cellStyle name="Normal" xfId="0" builtinId="0"/>
  </cellStyles>
  <dxfs count="1">
    <dxf>
      <fill>
        <patternFill>
          <bgColor theme="8"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443425</xdr:colOff>
      <xdr:row>0</xdr:row>
      <xdr:rowOff>44841</xdr:rowOff>
    </xdr:from>
    <xdr:to>
      <xdr:col>6</xdr:col>
      <xdr:colOff>57442</xdr:colOff>
      <xdr:row>3</xdr:row>
      <xdr:rowOff>166761</xdr:rowOff>
    </xdr:to>
    <xdr:pic>
      <xdr:nvPicPr>
        <xdr:cNvPr id="1035" name="Picture 1" descr="MECA Logo">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9713" y="44841"/>
          <a:ext cx="1628921" cy="605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Z77"/>
  <sheetViews>
    <sheetView tabSelected="1" zoomScale="130" zoomScaleNormal="130" zoomScaleSheetLayoutView="150" workbookViewId="0">
      <selection activeCell="H35" sqref="H35"/>
    </sheetView>
  </sheetViews>
  <sheetFormatPr defaultRowHeight="12.75" x14ac:dyDescent="0.2"/>
  <cols>
    <col min="1" max="1" width="3.85546875" style="20" customWidth="1"/>
    <col min="2" max="3" width="12.7109375" customWidth="1"/>
    <col min="4" max="4" width="8.7109375" customWidth="1"/>
    <col min="5" max="7" width="10.7109375" customWidth="1"/>
    <col min="8" max="8" width="14.85546875" customWidth="1"/>
    <col min="9" max="9" width="14.28515625" customWidth="1"/>
  </cols>
  <sheetData>
    <row r="3" spans="1:52" x14ac:dyDescent="0.2">
      <c r="L3" s="31"/>
    </row>
    <row r="4" spans="1:52" ht="15.75" customHeight="1" x14ac:dyDescent="0.2">
      <c r="B4" s="65" t="s">
        <v>3</v>
      </c>
      <c r="C4" s="65"/>
      <c r="D4" s="65"/>
      <c r="E4" s="65"/>
      <c r="F4" s="65"/>
      <c r="G4" s="65"/>
      <c r="H4" s="65"/>
      <c r="I4" s="1"/>
      <c r="L4" s="30"/>
    </row>
    <row r="5" spans="1:52" x14ac:dyDescent="0.2">
      <c r="A5" s="67" t="s">
        <v>45</v>
      </c>
      <c r="B5" s="67"/>
      <c r="C5" s="67"/>
      <c r="D5" s="67"/>
      <c r="E5" s="67"/>
      <c r="F5" s="67"/>
      <c r="G5" s="67"/>
      <c r="H5" s="67"/>
      <c r="I5" s="67"/>
      <c r="L5" s="30"/>
    </row>
    <row r="6" spans="1:52" s="11" customFormat="1" ht="18.75" customHeight="1" x14ac:dyDescent="0.2">
      <c r="A6" s="68" t="s">
        <v>47</v>
      </c>
      <c r="B6" s="68"/>
      <c r="C6" s="68"/>
      <c r="D6" s="68"/>
      <c r="E6" s="68"/>
      <c r="F6" s="68"/>
      <c r="G6" s="68"/>
      <c r="H6" s="68"/>
      <c r="I6" s="68"/>
      <c r="J6" s="10"/>
      <c r="K6" s="10"/>
      <c r="L6" s="3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5" customFormat="1" ht="12.75" customHeight="1" x14ac:dyDescent="0.2">
      <c r="B7" s="77" t="s">
        <v>44</v>
      </c>
      <c r="C7" s="77"/>
      <c r="D7" s="77" t="s">
        <v>7</v>
      </c>
      <c r="E7" s="77"/>
      <c r="F7" s="77"/>
      <c r="G7" s="77"/>
      <c r="H7" s="77" t="s">
        <v>77</v>
      </c>
      <c r="I7" s="77"/>
      <c r="L7" s="30"/>
    </row>
    <row r="8" spans="1:52" s="50" customFormat="1" ht="13.5" customHeight="1" x14ac:dyDescent="0.2">
      <c r="B8" s="76">
        <v>45729</v>
      </c>
      <c r="C8" s="76"/>
      <c r="D8" s="66" t="s">
        <v>78</v>
      </c>
      <c r="E8" s="66"/>
      <c r="F8" s="66"/>
      <c r="G8" s="66"/>
      <c r="H8" s="2" t="s">
        <v>83</v>
      </c>
      <c r="I8" s="51"/>
      <c r="J8" s="3"/>
      <c r="K8" s="3"/>
      <c r="L8" s="30"/>
    </row>
    <row r="9" spans="1:52" s="6" customFormat="1" ht="7.5" customHeight="1" x14ac:dyDescent="0.2">
      <c r="A9" s="20"/>
      <c r="B9" s="65"/>
      <c r="C9" s="66"/>
      <c r="D9" s="66"/>
      <c r="E9" s="66"/>
      <c r="F9" s="66"/>
      <c r="G9" s="66"/>
      <c r="H9" s="66"/>
      <c r="I9" s="66"/>
      <c r="J9" s="3"/>
      <c r="K9" s="3"/>
      <c r="L9" s="30"/>
    </row>
    <row r="10" spans="1:52" s="8" customFormat="1" ht="12" customHeight="1" x14ac:dyDescent="0.2">
      <c r="A10" s="70" t="s">
        <v>65</v>
      </c>
      <c r="B10" s="70"/>
      <c r="C10" s="70"/>
      <c r="D10" s="70"/>
      <c r="E10" s="70"/>
      <c r="F10" s="70"/>
      <c r="G10" s="70"/>
      <c r="H10" s="70"/>
      <c r="I10" s="70"/>
      <c r="J10" s="7"/>
      <c r="K10" s="7"/>
    </row>
    <row r="11" spans="1:52" s="9" customFormat="1" ht="15.75" customHeight="1" x14ac:dyDescent="0.2">
      <c r="A11" s="18" t="s">
        <v>8</v>
      </c>
      <c r="B11" s="61" t="s">
        <v>26</v>
      </c>
      <c r="C11" s="61"/>
      <c r="D11" s="61"/>
      <c r="E11" s="61"/>
      <c r="F11" s="61"/>
      <c r="G11" s="61"/>
      <c r="H11" s="61"/>
      <c r="I11" s="61"/>
      <c r="J11" s="5"/>
      <c r="K11" s="5"/>
    </row>
    <row r="12" spans="1:52" s="9" customFormat="1" ht="26.25" customHeight="1" x14ac:dyDescent="0.2">
      <c r="A12" s="18" t="s">
        <v>9</v>
      </c>
      <c r="B12" s="61" t="s">
        <v>31</v>
      </c>
      <c r="C12" s="61"/>
      <c r="D12" s="61"/>
      <c r="E12" s="61"/>
      <c r="F12" s="61"/>
      <c r="G12" s="61"/>
      <c r="H12" s="61"/>
      <c r="I12" s="61"/>
      <c r="J12" s="5"/>
      <c r="K12" s="5"/>
    </row>
    <row r="13" spans="1:52" s="8" customFormat="1" ht="26.25" customHeight="1" x14ac:dyDescent="0.2">
      <c r="A13" s="19" t="s">
        <v>10</v>
      </c>
      <c r="B13" s="61" t="s">
        <v>46</v>
      </c>
      <c r="C13" s="61"/>
      <c r="D13" s="61"/>
      <c r="E13" s="61"/>
      <c r="F13" s="61"/>
      <c r="G13" s="61"/>
      <c r="H13" s="61"/>
      <c r="I13" s="61"/>
      <c r="J13" s="7"/>
      <c r="K13" s="7"/>
    </row>
    <row r="14" spans="1:52" ht="14.1" customHeight="1" x14ac:dyDescent="0.2">
      <c r="A14" s="20" t="s">
        <v>11</v>
      </c>
      <c r="B14" s="61" t="s">
        <v>18</v>
      </c>
      <c r="C14" s="61"/>
      <c r="D14" s="61"/>
      <c r="E14" s="61"/>
      <c r="F14" s="61"/>
      <c r="G14" s="61"/>
      <c r="H14" s="61"/>
      <c r="I14" s="61"/>
    </row>
    <row r="15" spans="1:52" s="13" customFormat="1" ht="14.1" customHeight="1" x14ac:dyDescent="0.2">
      <c r="A15" s="19" t="s">
        <v>12</v>
      </c>
      <c r="B15" s="60" t="s">
        <v>20</v>
      </c>
      <c r="C15" s="60"/>
      <c r="D15" s="60"/>
      <c r="E15" s="60"/>
      <c r="F15" s="60"/>
      <c r="G15" s="60"/>
      <c r="H15" s="60"/>
      <c r="I15" s="60"/>
    </row>
    <row r="16" spans="1:52" s="14" customFormat="1" ht="14.1" customHeight="1" x14ac:dyDescent="0.2">
      <c r="A16" s="18" t="s">
        <v>13</v>
      </c>
      <c r="B16" s="61" t="s">
        <v>21</v>
      </c>
      <c r="C16" s="61"/>
      <c r="D16" s="61"/>
      <c r="E16" s="61"/>
      <c r="F16" s="61"/>
      <c r="G16" s="61"/>
      <c r="H16" s="61"/>
      <c r="I16" s="61"/>
    </row>
    <row r="17" spans="1:12" s="14" customFormat="1" ht="14.1" customHeight="1" x14ac:dyDescent="0.2">
      <c r="A17" s="18" t="s">
        <v>14</v>
      </c>
      <c r="B17" s="62" t="s">
        <v>22</v>
      </c>
      <c r="C17" s="62"/>
      <c r="D17" s="62"/>
      <c r="E17" s="62"/>
      <c r="F17" s="62"/>
      <c r="G17" s="62"/>
      <c r="H17" s="62"/>
      <c r="I17" s="62"/>
    </row>
    <row r="18" spans="1:12" s="14" customFormat="1" ht="26.25" customHeight="1" x14ac:dyDescent="0.2">
      <c r="A18" s="18" t="s">
        <v>15</v>
      </c>
      <c r="B18" s="62" t="s">
        <v>79</v>
      </c>
      <c r="C18" s="62"/>
      <c r="D18" s="62"/>
      <c r="E18" s="62"/>
      <c r="F18" s="62"/>
      <c r="G18" s="62"/>
      <c r="H18" s="62"/>
      <c r="I18" s="62"/>
    </row>
    <row r="19" spans="1:12" s="13" customFormat="1" ht="13.5" customHeight="1" x14ac:dyDescent="0.2">
      <c r="A19" s="19" t="s">
        <v>16</v>
      </c>
      <c r="B19" s="63" t="s">
        <v>19</v>
      </c>
      <c r="C19" s="63"/>
      <c r="D19" s="63"/>
      <c r="E19" s="63"/>
      <c r="F19" s="63"/>
      <c r="G19" s="63"/>
      <c r="H19" s="63"/>
      <c r="I19" s="63"/>
    </row>
    <row r="20" spans="1:12" s="13" customFormat="1" ht="14.1" customHeight="1" x14ac:dyDescent="0.2">
      <c r="A20" s="19" t="s">
        <v>17</v>
      </c>
      <c r="B20" s="62" t="s">
        <v>24</v>
      </c>
      <c r="C20" s="62"/>
      <c r="D20" s="62"/>
      <c r="E20" s="62"/>
      <c r="F20" s="62"/>
      <c r="G20" s="62"/>
      <c r="H20" s="62"/>
      <c r="I20" s="62"/>
    </row>
    <row r="21" spans="1:12" s="13" customFormat="1" ht="23.25" customHeight="1" x14ac:dyDescent="0.2">
      <c r="A21" s="19" t="s">
        <v>23</v>
      </c>
      <c r="B21" s="61" t="s">
        <v>35</v>
      </c>
      <c r="C21" s="61"/>
      <c r="D21" s="61"/>
      <c r="E21" s="61"/>
      <c r="F21" s="61"/>
      <c r="G21" s="61"/>
      <c r="H21" s="61"/>
      <c r="I21" s="61"/>
    </row>
    <row r="22" spans="1:12" s="15" customFormat="1" ht="23.25" customHeight="1" x14ac:dyDescent="0.2">
      <c r="A22" s="19" t="s">
        <v>36</v>
      </c>
      <c r="B22" s="61" t="s">
        <v>25</v>
      </c>
      <c r="C22" s="61"/>
      <c r="D22" s="61"/>
      <c r="E22" s="61"/>
      <c r="F22" s="61"/>
      <c r="G22" s="61"/>
      <c r="H22" s="61"/>
      <c r="I22" s="61"/>
    </row>
    <row r="23" spans="1:12" s="15" customFormat="1" ht="8.25" customHeight="1" x14ac:dyDescent="0.2">
      <c r="A23" s="20"/>
      <c r="B23" s="16"/>
      <c r="C23" s="16"/>
      <c r="D23" s="16"/>
      <c r="E23" s="16"/>
      <c r="F23" s="16"/>
      <c r="G23" s="16"/>
      <c r="H23" s="16"/>
      <c r="I23" s="16"/>
    </row>
    <row r="24" spans="1:12" s="15" customFormat="1" ht="11.25" customHeight="1" x14ac:dyDescent="0.2">
      <c r="A24" s="71" t="s">
        <v>64</v>
      </c>
      <c r="B24" s="71"/>
      <c r="C24" s="71"/>
      <c r="D24" s="71"/>
      <c r="E24" s="71"/>
      <c r="F24" s="71"/>
      <c r="G24" s="71"/>
      <c r="H24" s="71"/>
      <c r="I24" s="71"/>
    </row>
    <row r="25" spans="1:12" s="9" customFormat="1" ht="26.25" customHeight="1" x14ac:dyDescent="0.2">
      <c r="A25" s="34" t="s">
        <v>49</v>
      </c>
      <c r="B25" s="61" t="s">
        <v>48</v>
      </c>
      <c r="C25" s="61"/>
      <c r="D25" s="61"/>
      <c r="E25" s="61"/>
      <c r="F25" s="61"/>
      <c r="G25" s="61"/>
      <c r="H25" s="61"/>
      <c r="I25" s="61"/>
      <c r="J25" s="5"/>
      <c r="K25" s="5"/>
    </row>
    <row r="26" spans="1:12" s="9" customFormat="1" ht="50.25" customHeight="1" x14ac:dyDescent="0.2">
      <c r="A26" s="34" t="s">
        <v>49</v>
      </c>
      <c r="B26" s="61" t="s">
        <v>81</v>
      </c>
      <c r="C26" s="61"/>
      <c r="D26" s="61"/>
      <c r="E26" s="61"/>
      <c r="F26" s="61"/>
      <c r="G26" s="61"/>
      <c r="H26" s="61"/>
      <c r="I26" s="61"/>
      <c r="J26" s="5"/>
      <c r="K26" s="5"/>
    </row>
    <row r="27" spans="1:12" s="9" customFormat="1" ht="39" customHeight="1" x14ac:dyDescent="0.2">
      <c r="A27" s="34" t="s">
        <v>49</v>
      </c>
      <c r="B27" s="61" t="s">
        <v>32</v>
      </c>
      <c r="C27" s="61"/>
      <c r="D27" s="61"/>
      <c r="E27" s="61"/>
      <c r="F27" s="61"/>
      <c r="G27" s="61"/>
      <c r="H27" s="61"/>
      <c r="I27" s="61"/>
      <c r="J27" s="5"/>
      <c r="K27" s="5"/>
    </row>
    <row r="28" spans="1:12" s="9" customFormat="1" ht="13.5" customHeight="1" x14ac:dyDescent="0.2">
      <c r="A28" s="34" t="s">
        <v>49</v>
      </c>
      <c r="B28" s="61" t="s">
        <v>34</v>
      </c>
      <c r="C28" s="61"/>
      <c r="D28" s="61"/>
      <c r="E28" s="61"/>
      <c r="F28" s="61"/>
      <c r="G28" s="61"/>
      <c r="H28" s="61"/>
      <c r="I28" s="61"/>
      <c r="J28" s="5"/>
      <c r="K28" s="5"/>
    </row>
    <row r="29" spans="1:12" s="9" customFormat="1" ht="38.25" customHeight="1" x14ac:dyDescent="0.2">
      <c r="A29" s="34" t="s">
        <v>49</v>
      </c>
      <c r="B29" s="61" t="s">
        <v>50</v>
      </c>
      <c r="C29" s="61"/>
      <c r="D29" s="61"/>
      <c r="E29" s="61"/>
      <c r="F29" s="61"/>
      <c r="G29" s="61"/>
      <c r="H29" s="61"/>
      <c r="I29" s="61"/>
      <c r="J29" s="5"/>
      <c r="K29" s="5"/>
      <c r="L29" s="23"/>
    </row>
    <row r="30" spans="1:12" s="9" customFormat="1" ht="27.75" customHeight="1" x14ac:dyDescent="0.2">
      <c r="A30" s="34" t="s">
        <v>49</v>
      </c>
      <c r="B30" s="61" t="s">
        <v>33</v>
      </c>
      <c r="C30" s="61"/>
      <c r="D30" s="61"/>
      <c r="E30" s="61"/>
      <c r="F30" s="61"/>
      <c r="G30" s="61"/>
      <c r="H30" s="61"/>
      <c r="I30" s="61"/>
      <c r="J30" s="5"/>
      <c r="K30" s="5"/>
    </row>
    <row r="31" spans="1:12" s="9" customFormat="1" ht="36.75" customHeight="1" x14ac:dyDescent="0.2">
      <c r="A31" s="34" t="s">
        <v>49</v>
      </c>
      <c r="B31" s="61" t="s">
        <v>80</v>
      </c>
      <c r="C31" s="61"/>
      <c r="D31" s="61"/>
      <c r="E31" s="61"/>
      <c r="F31" s="61"/>
      <c r="G31" s="61"/>
      <c r="H31" s="61"/>
      <c r="I31" s="61"/>
      <c r="J31" s="5"/>
      <c r="K31" s="5"/>
    </row>
    <row r="32" spans="1:12" ht="8.25" customHeight="1" x14ac:dyDescent="0.2">
      <c r="A32" s="34"/>
      <c r="B32" s="64"/>
      <c r="C32" s="64"/>
      <c r="D32" s="64"/>
      <c r="E32" s="64"/>
      <c r="F32" s="64"/>
      <c r="G32" s="64"/>
      <c r="H32" s="64"/>
      <c r="I32" s="64"/>
      <c r="J32" s="2"/>
      <c r="K32" s="2"/>
      <c r="L32" s="2"/>
    </row>
    <row r="33" spans="1:14" ht="17.25" customHeight="1" x14ac:dyDescent="0.2">
      <c r="A33" s="71" t="s">
        <v>63</v>
      </c>
      <c r="B33" s="71"/>
      <c r="C33" s="71"/>
      <c r="D33" s="71"/>
      <c r="E33" s="71"/>
      <c r="F33" s="71"/>
      <c r="G33" s="71"/>
      <c r="H33" s="71"/>
      <c r="I33" s="71"/>
      <c r="J33" s="2"/>
      <c r="K33" s="2"/>
      <c r="L33" s="2"/>
    </row>
    <row r="34" spans="1:14" ht="15" customHeight="1" x14ac:dyDescent="0.2">
      <c r="B34" s="24" t="s">
        <v>76</v>
      </c>
      <c r="C34" s="59" t="s">
        <v>0</v>
      </c>
      <c r="D34" s="59"/>
      <c r="E34" s="59"/>
      <c r="F34" s="59"/>
      <c r="G34" s="59"/>
      <c r="H34" s="24" t="s">
        <v>1</v>
      </c>
      <c r="I34" s="24" t="s">
        <v>2</v>
      </c>
      <c r="J34" s="2"/>
      <c r="K34" s="2"/>
      <c r="L34" s="2"/>
    </row>
    <row r="35" spans="1:14" ht="24" customHeight="1" x14ac:dyDescent="0.2">
      <c r="B35" s="33">
        <v>28</v>
      </c>
      <c r="C35" s="55" t="s">
        <v>52</v>
      </c>
      <c r="D35" s="55"/>
      <c r="E35" s="55"/>
      <c r="F35" s="55"/>
      <c r="G35" s="55"/>
      <c r="H35" s="82">
        <v>0</v>
      </c>
      <c r="I35" s="17">
        <f>SUM(B35*H35)</f>
        <v>0</v>
      </c>
      <c r="J35" s="2"/>
      <c r="K35" s="2"/>
    </row>
    <row r="36" spans="1:14" ht="24" customHeight="1" x14ac:dyDescent="0.2">
      <c r="B36" s="33">
        <v>12</v>
      </c>
      <c r="C36" s="55" t="s">
        <v>53</v>
      </c>
      <c r="D36" s="55"/>
      <c r="E36" s="55"/>
      <c r="F36" s="55"/>
      <c r="G36" s="55"/>
      <c r="H36" s="82">
        <v>0</v>
      </c>
      <c r="I36" s="17">
        <f t="shared" ref="I36:I47" si="0">SUM(B36*H36)</f>
        <v>0</v>
      </c>
      <c r="J36" s="2"/>
      <c r="K36" s="2"/>
      <c r="N36" s="22"/>
    </row>
    <row r="37" spans="1:14" ht="24" customHeight="1" x14ac:dyDescent="0.2">
      <c r="B37" s="33">
        <v>30</v>
      </c>
      <c r="C37" s="55" t="s">
        <v>54</v>
      </c>
      <c r="D37" s="55"/>
      <c r="E37" s="55"/>
      <c r="F37" s="55"/>
      <c r="G37" s="55"/>
      <c r="H37" s="82">
        <v>0</v>
      </c>
      <c r="I37" s="17">
        <f t="shared" si="0"/>
        <v>0</v>
      </c>
      <c r="J37" s="2"/>
      <c r="K37" s="2"/>
      <c r="L37" s="2"/>
    </row>
    <row r="38" spans="1:14" ht="24" customHeight="1" x14ac:dyDescent="0.2">
      <c r="B38" s="32">
        <v>1</v>
      </c>
      <c r="C38" s="55" t="s">
        <v>82</v>
      </c>
      <c r="D38" s="55"/>
      <c r="E38" s="55"/>
      <c r="F38" s="55"/>
      <c r="G38" s="55"/>
      <c r="H38" s="82">
        <v>0</v>
      </c>
      <c r="I38" s="17">
        <f t="shared" si="0"/>
        <v>0</v>
      </c>
      <c r="J38" s="2"/>
      <c r="K38" s="2"/>
    </row>
    <row r="39" spans="1:14" ht="20.100000000000001" customHeight="1" x14ac:dyDescent="0.2">
      <c r="B39" s="32">
        <v>15</v>
      </c>
      <c r="C39" s="55" t="s">
        <v>27</v>
      </c>
      <c r="D39" s="55"/>
      <c r="E39" s="55"/>
      <c r="F39" s="55"/>
      <c r="G39" s="55"/>
      <c r="H39" s="82">
        <v>0</v>
      </c>
      <c r="I39" s="17">
        <f t="shared" si="0"/>
        <v>0</v>
      </c>
      <c r="J39" s="2"/>
      <c r="K39" s="2"/>
    </row>
    <row r="40" spans="1:14" ht="20.100000000000001" customHeight="1" x14ac:dyDescent="0.2">
      <c r="B40" s="32">
        <v>24</v>
      </c>
      <c r="C40" s="55" t="s">
        <v>28</v>
      </c>
      <c r="D40" s="55"/>
      <c r="E40" s="55"/>
      <c r="F40" s="55"/>
      <c r="G40" s="55"/>
      <c r="H40" s="82">
        <v>0</v>
      </c>
      <c r="I40" s="17">
        <f t="shared" si="0"/>
        <v>0</v>
      </c>
      <c r="J40" s="2"/>
      <c r="K40" s="2"/>
    </row>
    <row r="41" spans="1:14" s="4" customFormat="1" ht="20.100000000000001" customHeight="1" x14ac:dyDescent="0.2">
      <c r="A41" s="20"/>
      <c r="B41" s="32">
        <v>24</v>
      </c>
      <c r="C41" s="55" t="s">
        <v>29</v>
      </c>
      <c r="D41" s="55"/>
      <c r="E41" s="55"/>
      <c r="F41" s="55"/>
      <c r="G41" s="55"/>
      <c r="H41" s="82">
        <v>0</v>
      </c>
      <c r="I41" s="17">
        <f t="shared" si="0"/>
        <v>0</v>
      </c>
      <c r="J41" s="3"/>
      <c r="K41" s="3"/>
    </row>
    <row r="42" spans="1:14" s="4" customFormat="1" ht="20.100000000000001" customHeight="1" x14ac:dyDescent="0.2">
      <c r="A42" s="20"/>
      <c r="B42" s="32">
        <v>18</v>
      </c>
      <c r="C42" s="55" t="s">
        <v>30</v>
      </c>
      <c r="D42" s="55"/>
      <c r="E42" s="55"/>
      <c r="F42" s="55"/>
      <c r="G42" s="55"/>
      <c r="H42" s="82">
        <v>0</v>
      </c>
      <c r="I42" s="17">
        <f t="shared" si="0"/>
        <v>0</v>
      </c>
      <c r="J42" s="3"/>
      <c r="K42" s="3"/>
    </row>
    <row r="43" spans="1:14" s="4" customFormat="1" ht="20.100000000000001" customHeight="1" x14ac:dyDescent="0.2">
      <c r="A43" s="20"/>
      <c r="B43" s="32">
        <v>5</v>
      </c>
      <c r="C43" s="55" t="s">
        <v>51</v>
      </c>
      <c r="D43" s="55"/>
      <c r="E43" s="55"/>
      <c r="F43" s="55"/>
      <c r="G43" s="55"/>
      <c r="H43" s="82">
        <v>0</v>
      </c>
      <c r="I43" s="17">
        <f t="shared" si="0"/>
        <v>0</v>
      </c>
      <c r="J43" s="3"/>
      <c r="K43" s="3"/>
    </row>
    <row r="44" spans="1:14" s="4" customFormat="1" ht="20.100000000000001" customHeight="1" x14ac:dyDescent="0.2">
      <c r="A44" s="20"/>
      <c r="B44" s="32">
        <v>2</v>
      </c>
      <c r="C44" s="55" t="s">
        <v>59</v>
      </c>
      <c r="D44" s="55"/>
      <c r="E44" s="55"/>
      <c r="F44" s="55"/>
      <c r="G44" s="55"/>
      <c r="H44" s="82">
        <v>0</v>
      </c>
      <c r="I44" s="17">
        <f t="shared" si="0"/>
        <v>0</v>
      </c>
      <c r="J44" s="3"/>
      <c r="K44" s="3"/>
    </row>
    <row r="45" spans="1:14" s="4" customFormat="1" ht="20.100000000000001" customHeight="1" x14ac:dyDescent="0.2">
      <c r="A45" s="20"/>
      <c r="B45" s="32">
        <v>1</v>
      </c>
      <c r="C45" s="35"/>
      <c r="D45" s="36"/>
      <c r="E45" s="36"/>
      <c r="F45" s="36"/>
      <c r="G45" s="37" t="s">
        <v>55</v>
      </c>
      <c r="H45" s="82">
        <v>0</v>
      </c>
      <c r="I45" s="17">
        <f t="shared" si="0"/>
        <v>0</v>
      </c>
      <c r="J45" s="3"/>
      <c r="K45" s="3"/>
    </row>
    <row r="46" spans="1:14" s="4" customFormat="1" ht="20.100000000000001" customHeight="1" x14ac:dyDescent="0.2">
      <c r="A46" s="20"/>
      <c r="B46" s="32">
        <v>1</v>
      </c>
      <c r="C46" s="35"/>
      <c r="D46" s="36"/>
      <c r="E46" s="36"/>
      <c r="F46" s="36"/>
      <c r="G46" s="37" t="s">
        <v>69</v>
      </c>
      <c r="H46" s="82">
        <v>0</v>
      </c>
      <c r="I46" s="17">
        <f t="shared" si="0"/>
        <v>0</v>
      </c>
      <c r="J46" s="3"/>
      <c r="K46" s="3"/>
    </row>
    <row r="47" spans="1:14" ht="20.100000000000001" customHeight="1" x14ac:dyDescent="0.2">
      <c r="B47" s="33">
        <v>1</v>
      </c>
      <c r="C47" s="58" t="s">
        <v>56</v>
      </c>
      <c r="D47" s="58"/>
      <c r="E47" s="58"/>
      <c r="F47" s="58"/>
      <c r="G47" s="58"/>
      <c r="H47" s="83"/>
      <c r="I47" s="17">
        <f t="shared" si="0"/>
        <v>0</v>
      </c>
      <c r="J47" s="2"/>
      <c r="K47" s="2"/>
    </row>
    <row r="48" spans="1:14" ht="20.100000000000001" customHeight="1" x14ac:dyDescent="0.2">
      <c r="B48" s="38"/>
      <c r="C48" s="39"/>
      <c r="D48" s="39"/>
      <c r="E48" s="39"/>
      <c r="F48" s="39"/>
      <c r="G48" s="39"/>
      <c r="H48" s="48" t="s">
        <v>57</v>
      </c>
      <c r="I48" s="41">
        <f>SUM(I35:I47)</f>
        <v>0</v>
      </c>
      <c r="J48" s="2"/>
      <c r="K48" s="2"/>
    </row>
    <row r="49" spans="1:13" ht="20.100000000000001" customHeight="1" x14ac:dyDescent="0.2">
      <c r="B49" s="38"/>
      <c r="C49" s="69"/>
      <c r="D49" s="69"/>
      <c r="E49" s="69"/>
      <c r="F49" s="69"/>
      <c r="G49" s="69"/>
      <c r="H49" s="48" t="s">
        <v>58</v>
      </c>
      <c r="I49" s="84">
        <f>I48*0.07</f>
        <v>0</v>
      </c>
      <c r="J49" s="2"/>
      <c r="K49" s="2"/>
    </row>
    <row r="50" spans="1:13" ht="20.100000000000001" customHeight="1" thickBot="1" x14ac:dyDescent="0.25">
      <c r="B50" s="38"/>
      <c r="C50" s="57"/>
      <c r="D50" s="57"/>
      <c r="E50" s="57"/>
      <c r="F50" s="57"/>
      <c r="G50" s="57"/>
      <c r="H50" s="49" t="s">
        <v>4</v>
      </c>
      <c r="I50" s="40">
        <f>SUM(I48:I49)</f>
        <v>0</v>
      </c>
      <c r="J50" s="2"/>
      <c r="K50" s="2"/>
    </row>
    <row r="51" spans="1:13" ht="20.100000000000001" customHeight="1" thickTop="1" x14ac:dyDescent="0.2">
      <c r="B51" s="56" t="s">
        <v>70</v>
      </c>
      <c r="C51" s="56"/>
      <c r="D51" s="56"/>
      <c r="E51" s="56"/>
      <c r="F51" s="56"/>
      <c r="G51" s="56"/>
      <c r="H51" s="56"/>
      <c r="I51" s="56"/>
      <c r="J51" s="2"/>
      <c r="K51" s="2"/>
    </row>
    <row r="52" spans="1:13" ht="13.5" customHeight="1" x14ac:dyDescent="0.2">
      <c r="B52" s="80" t="s">
        <v>66</v>
      </c>
      <c r="C52" s="80"/>
      <c r="D52" s="52" t="s">
        <v>67</v>
      </c>
      <c r="E52" s="53" t="s">
        <v>68</v>
      </c>
      <c r="F52" s="54"/>
      <c r="G52" s="21"/>
      <c r="H52" s="21"/>
      <c r="I52" s="21"/>
      <c r="J52" s="2"/>
      <c r="K52" s="2"/>
    </row>
    <row r="53" spans="1:13" ht="20.100000000000001" customHeight="1" x14ac:dyDescent="0.2">
      <c r="B53" s="85"/>
      <c r="C53" s="85"/>
      <c r="D53" s="86"/>
      <c r="E53" s="87"/>
      <c r="F53" s="88"/>
      <c r="G53" s="21"/>
      <c r="H53" s="21"/>
      <c r="I53" s="21"/>
      <c r="J53" s="2"/>
      <c r="K53" s="2"/>
    </row>
    <row r="54" spans="1:13" ht="20.100000000000001" customHeight="1" x14ac:dyDescent="0.2">
      <c r="B54" s="85"/>
      <c r="C54" s="85"/>
      <c r="D54" s="86"/>
      <c r="E54" s="87"/>
      <c r="F54" s="88"/>
      <c r="G54" s="21"/>
      <c r="H54" s="21"/>
      <c r="I54" s="21"/>
      <c r="J54" s="2"/>
      <c r="K54" s="2"/>
    </row>
    <row r="55" spans="1:13" ht="20.100000000000001" customHeight="1" x14ac:dyDescent="0.2">
      <c r="B55" s="85"/>
      <c r="C55" s="85"/>
      <c r="D55" s="86"/>
      <c r="E55" s="87"/>
      <c r="F55" s="88"/>
      <c r="G55" s="21"/>
      <c r="H55" s="21"/>
      <c r="I55" s="21"/>
      <c r="J55" s="2"/>
      <c r="K55" s="2"/>
    </row>
    <row r="56" spans="1:13" ht="13.5" customHeight="1" x14ac:dyDescent="0.2">
      <c r="B56" s="21"/>
      <c r="C56" s="21"/>
      <c r="D56" s="21"/>
      <c r="E56" s="21"/>
      <c r="F56" s="21"/>
      <c r="G56" s="21"/>
      <c r="H56" s="21"/>
      <c r="I56" s="21"/>
      <c r="J56" s="2"/>
      <c r="K56" s="2"/>
    </row>
    <row r="57" spans="1:13" ht="15.75" customHeight="1" x14ac:dyDescent="0.2">
      <c r="A57" s="79" t="s">
        <v>37</v>
      </c>
      <c r="B57" s="79"/>
      <c r="C57" s="79"/>
      <c r="D57" s="79"/>
      <c r="E57" s="79"/>
      <c r="F57" s="79"/>
      <c r="G57" s="79"/>
      <c r="H57" s="79"/>
      <c r="I57" s="2" t="s">
        <v>39</v>
      </c>
      <c r="J57" s="2"/>
      <c r="K57" s="2"/>
      <c r="L57" s="2"/>
      <c r="M57" s="2"/>
    </row>
    <row r="58" spans="1:13" ht="14.25" customHeight="1" x14ac:dyDescent="0.2">
      <c r="A58" s="27"/>
      <c r="C58" s="27"/>
      <c r="D58" s="27"/>
      <c r="E58" s="27"/>
      <c r="F58" s="27"/>
      <c r="G58" s="12"/>
      <c r="H58" s="12"/>
      <c r="I58" s="2"/>
      <c r="J58" s="2"/>
      <c r="K58" s="2"/>
      <c r="L58" s="2"/>
      <c r="M58" s="2"/>
    </row>
    <row r="59" spans="1:13" ht="13.5" customHeight="1" x14ac:dyDescent="0.2">
      <c r="A59" s="12" t="s">
        <v>71</v>
      </c>
      <c r="B59" s="12"/>
      <c r="C59" s="12"/>
      <c r="D59" s="12"/>
      <c r="E59" s="12"/>
      <c r="F59" s="12"/>
      <c r="G59" s="29"/>
      <c r="H59" s="29"/>
      <c r="I59" s="29"/>
    </row>
    <row r="60" spans="1:13" ht="43.5" customHeight="1" x14ac:dyDescent="0.2">
      <c r="A60" s="12"/>
      <c r="B60" s="94"/>
      <c r="C60" s="95"/>
      <c r="D60" s="95"/>
      <c r="E60" s="95"/>
      <c r="F60" s="95"/>
      <c r="G60" s="95"/>
      <c r="H60" s="95"/>
      <c r="I60" s="96"/>
      <c r="J60" s="2"/>
      <c r="K60" s="2"/>
      <c r="L60" s="2"/>
    </row>
    <row r="61" spans="1:13" ht="12.75" customHeight="1" x14ac:dyDescent="0.2">
      <c r="A61" s="12"/>
      <c r="B61" s="12"/>
      <c r="C61" s="12"/>
      <c r="D61" s="12"/>
      <c r="E61" s="12"/>
      <c r="F61" s="12"/>
      <c r="G61" s="28"/>
      <c r="H61" s="28"/>
      <c r="I61" s="28"/>
      <c r="J61" s="2"/>
      <c r="K61" s="2"/>
      <c r="L61" s="2"/>
    </row>
    <row r="62" spans="1:13" s="26" customFormat="1" ht="13.5" customHeight="1" x14ac:dyDescent="0.2">
      <c r="A62" s="72" t="s">
        <v>75</v>
      </c>
      <c r="B62" s="72"/>
      <c r="C62" s="72"/>
      <c r="D62" s="72"/>
      <c r="E62" s="72"/>
      <c r="F62" s="72"/>
      <c r="G62" s="72"/>
      <c r="H62" s="72"/>
      <c r="I62" s="72"/>
    </row>
    <row r="63" spans="1:13" s="26" customFormat="1" ht="20.100000000000001" customHeight="1" x14ac:dyDescent="0.2">
      <c r="A63" s="89"/>
      <c r="B63" s="97"/>
      <c r="C63" s="90" t="s">
        <v>60</v>
      </c>
      <c r="D63" s="91"/>
      <c r="E63" s="97"/>
      <c r="F63" s="92" t="s">
        <v>61</v>
      </c>
      <c r="G63" s="92"/>
      <c r="H63" s="97"/>
      <c r="I63" s="90" t="s">
        <v>62</v>
      </c>
    </row>
    <row r="64" spans="1:13" s="26" customFormat="1" ht="20.100000000000001" customHeight="1" x14ac:dyDescent="0.2">
      <c r="A64" s="89"/>
      <c r="B64" s="91"/>
      <c r="C64" s="91"/>
      <c r="D64" s="90"/>
      <c r="E64" s="90"/>
      <c r="F64" s="90"/>
      <c r="G64" s="90"/>
      <c r="H64" s="90"/>
      <c r="I64" s="90"/>
    </row>
    <row r="65" spans="1:15" ht="17.45" customHeight="1" x14ac:dyDescent="0.2">
      <c r="A65" s="93" t="s">
        <v>38</v>
      </c>
      <c r="B65" s="93"/>
      <c r="C65" s="93"/>
      <c r="D65" s="93"/>
      <c r="E65" s="93"/>
      <c r="F65" s="93"/>
      <c r="G65" s="93"/>
      <c r="H65" s="93"/>
      <c r="I65" s="93"/>
      <c r="J65" s="2"/>
      <c r="K65" s="2"/>
      <c r="L65" s="2"/>
    </row>
    <row r="66" spans="1:15" s="26" customFormat="1" ht="20.100000000000001" customHeight="1" x14ac:dyDescent="0.2">
      <c r="A66" s="25"/>
      <c r="B66" s="25"/>
      <c r="C66" s="25"/>
      <c r="D66" s="25"/>
      <c r="E66" s="25"/>
      <c r="F66" s="25"/>
    </row>
    <row r="67" spans="1:15" s="43" customFormat="1" ht="15.95" customHeight="1" x14ac:dyDescent="0.2">
      <c r="A67" s="75" t="s">
        <v>74</v>
      </c>
      <c r="B67" s="75"/>
      <c r="C67" s="75"/>
      <c r="D67" s="75"/>
      <c r="E67" s="75"/>
      <c r="F67" s="81"/>
      <c r="G67" s="81"/>
      <c r="H67" s="44"/>
      <c r="I67" s="42"/>
      <c r="J67" s="42"/>
      <c r="K67" s="42"/>
      <c r="L67" s="42"/>
      <c r="M67" s="42"/>
      <c r="N67" s="42"/>
      <c r="O67" s="42"/>
    </row>
    <row r="68" spans="1:15" s="26" customFormat="1" ht="15" customHeight="1" x14ac:dyDescent="0.2">
      <c r="A68" s="25"/>
      <c r="B68" s="25"/>
      <c r="C68" s="25"/>
      <c r="D68" s="25"/>
      <c r="E68" s="25"/>
      <c r="F68" s="25"/>
    </row>
    <row r="69" spans="1:15" s="43" customFormat="1" ht="20.100000000000001" customHeight="1" x14ac:dyDescent="0.2">
      <c r="A69" s="74" t="s">
        <v>72</v>
      </c>
      <c r="B69" s="74"/>
      <c r="C69" s="73"/>
      <c r="D69" s="73"/>
      <c r="E69" s="73"/>
      <c r="F69" s="74" t="s">
        <v>5</v>
      </c>
      <c r="G69" s="74"/>
      <c r="H69" s="98"/>
      <c r="I69" s="98"/>
      <c r="J69" s="45"/>
      <c r="K69" s="45"/>
      <c r="L69" s="45"/>
      <c r="M69" s="45"/>
    </row>
    <row r="70" spans="1:15" s="43" customFormat="1" ht="20.100000000000001" customHeight="1" x14ac:dyDescent="0.2">
      <c r="A70" s="74" t="s">
        <v>40</v>
      </c>
      <c r="B70" s="74"/>
      <c r="C70" s="73"/>
      <c r="D70" s="73"/>
      <c r="E70" s="73"/>
      <c r="F70" s="74" t="s">
        <v>41</v>
      </c>
      <c r="G70" s="74"/>
      <c r="H70" s="98"/>
      <c r="I70" s="98"/>
      <c r="J70" s="45"/>
      <c r="K70" s="45"/>
      <c r="L70" s="45"/>
      <c r="M70" s="45"/>
    </row>
    <row r="71" spans="1:15" s="43" customFormat="1" ht="20.100000000000001" customHeight="1" x14ac:dyDescent="0.2">
      <c r="A71" s="74" t="s">
        <v>42</v>
      </c>
      <c r="B71" s="74"/>
      <c r="C71" s="73"/>
      <c r="D71" s="73"/>
      <c r="E71" s="73"/>
      <c r="F71" s="74" t="s">
        <v>73</v>
      </c>
      <c r="G71" s="74"/>
      <c r="H71" s="98"/>
      <c r="I71" s="98"/>
      <c r="J71" s="45"/>
      <c r="K71" s="45"/>
      <c r="L71" s="45"/>
      <c r="M71" s="45"/>
    </row>
    <row r="72" spans="1:15" s="43" customFormat="1" ht="20.100000000000001" customHeight="1" x14ac:dyDescent="0.2">
      <c r="A72" s="42"/>
      <c r="B72" s="42"/>
      <c r="C72" s="42"/>
      <c r="D72" s="42"/>
      <c r="E72" s="42"/>
      <c r="F72" s="46"/>
      <c r="G72" s="46"/>
      <c r="H72" s="99"/>
      <c r="I72" s="100"/>
      <c r="J72" s="47"/>
      <c r="K72" s="47"/>
      <c r="L72" s="47"/>
      <c r="M72" s="47"/>
    </row>
    <row r="73" spans="1:15" s="43" customFormat="1" ht="20.100000000000001" customHeight="1" x14ac:dyDescent="0.2">
      <c r="A73" s="74" t="s">
        <v>43</v>
      </c>
      <c r="B73" s="74"/>
      <c r="C73" s="78"/>
      <c r="D73" s="78"/>
      <c r="E73" s="78"/>
      <c r="G73" s="42" t="s">
        <v>6</v>
      </c>
      <c r="H73" s="98"/>
      <c r="I73" s="98"/>
      <c r="J73" s="45"/>
      <c r="K73" s="45"/>
      <c r="L73" s="45"/>
      <c r="M73" s="45"/>
    </row>
    <row r="74" spans="1:15" x14ac:dyDescent="0.2">
      <c r="A74"/>
    </row>
    <row r="75" spans="1:15" x14ac:dyDescent="0.2">
      <c r="B75" s="2"/>
      <c r="C75" s="2"/>
      <c r="D75" s="2"/>
      <c r="E75" s="2"/>
      <c r="F75" s="2"/>
      <c r="G75" s="2"/>
      <c r="H75" s="2"/>
      <c r="I75" s="2"/>
    </row>
    <row r="76" spans="1:15" x14ac:dyDescent="0.2">
      <c r="B76" s="2"/>
      <c r="C76" s="2"/>
      <c r="D76" s="2"/>
      <c r="E76" s="2"/>
      <c r="F76" s="2"/>
      <c r="G76" s="2"/>
      <c r="H76" s="2"/>
      <c r="I76" s="2"/>
    </row>
    <row r="77" spans="1:15" x14ac:dyDescent="0.2">
      <c r="B77" s="2"/>
      <c r="C77" s="2"/>
      <c r="D77" s="2"/>
      <c r="E77" s="2"/>
      <c r="F77" s="2"/>
      <c r="G77" s="2"/>
      <c r="H77" s="2"/>
      <c r="I77" s="2"/>
    </row>
  </sheetData>
  <sheetProtection algorithmName="SHA-512" hashValue="YbTzo7kl8fddEDRx466VSQFCv7mbanrAvZK+J34Vf8OIBHwiaFzE5mtgvGD+ZbqJRpFz1A2UDTwbkPkNnQhjPg==" saltValue="VfU5n9D4e1BmfIKctY6FqQ==" spinCount="100000" sheet="1" objects="1" scenarios="1" selectLockedCells="1"/>
  <mergeCells count="77">
    <mergeCell ref="F63:G63"/>
    <mergeCell ref="D8:G8"/>
    <mergeCell ref="D7:G7"/>
    <mergeCell ref="C42:G42"/>
    <mergeCell ref="C43:G43"/>
    <mergeCell ref="C44:G44"/>
    <mergeCell ref="A62:I62"/>
    <mergeCell ref="A73:B73"/>
    <mergeCell ref="C73:E73"/>
    <mergeCell ref="H69:I69"/>
    <mergeCell ref="H70:I70"/>
    <mergeCell ref="H73:I73"/>
    <mergeCell ref="F69:G69"/>
    <mergeCell ref="H71:I71"/>
    <mergeCell ref="A69:B69"/>
    <mergeCell ref="A70:B70"/>
    <mergeCell ref="A71:B71"/>
    <mergeCell ref="C71:E71"/>
    <mergeCell ref="C70:E70"/>
    <mergeCell ref="A65:I65"/>
    <mergeCell ref="C69:E69"/>
    <mergeCell ref="F70:G70"/>
    <mergeCell ref="F71:G71"/>
    <mergeCell ref="A67:E67"/>
    <mergeCell ref="F67:G67"/>
    <mergeCell ref="B25:I25"/>
    <mergeCell ref="B26:I26"/>
    <mergeCell ref="B27:I27"/>
    <mergeCell ref="B29:I29"/>
    <mergeCell ref="B60:I60"/>
    <mergeCell ref="A57:H57"/>
    <mergeCell ref="B52:C52"/>
    <mergeCell ref="B53:C53"/>
    <mergeCell ref="B54:C54"/>
    <mergeCell ref="B55:C55"/>
    <mergeCell ref="E53:F53"/>
    <mergeCell ref="E54:F54"/>
    <mergeCell ref="E55:F55"/>
    <mergeCell ref="A33:I33"/>
    <mergeCell ref="C35:G35"/>
    <mergeCell ref="C36:G36"/>
    <mergeCell ref="C37:G37"/>
    <mergeCell ref="C49:G49"/>
    <mergeCell ref="C40:G40"/>
    <mergeCell ref="C41:G41"/>
    <mergeCell ref="B4:H4"/>
    <mergeCell ref="B11:I11"/>
    <mergeCell ref="B9:I9"/>
    <mergeCell ref="B12:I12"/>
    <mergeCell ref="A5:I5"/>
    <mergeCell ref="A6:I6"/>
    <mergeCell ref="A10:I10"/>
    <mergeCell ref="B8:C8"/>
    <mergeCell ref="B7:C7"/>
    <mergeCell ref="H7:I7"/>
    <mergeCell ref="C34:G34"/>
    <mergeCell ref="B15:I15"/>
    <mergeCell ref="B16:I16"/>
    <mergeCell ref="B13:I13"/>
    <mergeCell ref="B17:I17"/>
    <mergeCell ref="B19:I19"/>
    <mergeCell ref="B22:I22"/>
    <mergeCell ref="B14:I14"/>
    <mergeCell ref="B32:I32"/>
    <mergeCell ref="B31:I31"/>
    <mergeCell ref="B21:I21"/>
    <mergeCell ref="B28:I28"/>
    <mergeCell ref="A24:I24"/>
    <mergeCell ref="B20:I20"/>
    <mergeCell ref="B18:I18"/>
    <mergeCell ref="B30:I30"/>
    <mergeCell ref="E52:F52"/>
    <mergeCell ref="C38:G38"/>
    <mergeCell ref="B51:I51"/>
    <mergeCell ref="C50:G50"/>
    <mergeCell ref="C47:G47"/>
    <mergeCell ref="C39:G39"/>
  </mergeCells>
  <phoneticPr fontId="4" type="noConversion"/>
  <printOptions horizontalCentered="1"/>
  <pageMargins left="0.3" right="0" top="0" bottom="0" header="0" footer="0.25"/>
  <pageSetup scale="94" fitToHeight="2" orientation="portrait" r:id="rId1"/>
  <headerFooter alignWithMargins="0">
    <oddFooter>&amp;R&amp;"Arial,Italic"&amp;8Page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18" sqref="A18"/>
    </sheetView>
  </sheetViews>
  <sheetFormatPr defaultRowHeight="12.75" x14ac:dyDescent="0.2"/>
  <cols>
    <col min="1" max="1" width="86.85546875" customWidth="1"/>
    <col min="2" max="2" width="20.85546875" customWidth="1"/>
    <col min="3" max="3" width="29.5703125" customWidth="1"/>
  </cols>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Gregoire</dc:creator>
  <cp:lastModifiedBy>Krystal Shiers</cp:lastModifiedBy>
  <cp:lastPrinted>2025-03-10T20:45:24Z</cp:lastPrinted>
  <dcterms:created xsi:type="dcterms:W3CDTF">2003-02-14T19:14:58Z</dcterms:created>
  <dcterms:modified xsi:type="dcterms:W3CDTF">2025-03-12T15:15:16Z</dcterms:modified>
</cp:coreProperties>
</file>